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ENJAMIN MASC." sheetId="1" r:id="rId1"/>
    <sheet name="ALEVIN MASC" sheetId="2" r:id="rId2"/>
    <sheet name="INFANTIL MASC" sheetId="3" r:id="rId3"/>
    <sheet name="INFANTIL FEMENINO" sheetId="4" r:id="rId4"/>
    <sheet name="CADETE MASC" sheetId="5" r:id="rId5"/>
  </sheets>
  <externalReferences>
    <externalReference r:id="rId8"/>
  </externalReferences>
  <definedNames>
    <definedName name="Habil">'[1]Prep Torneo'!$E$11</definedName>
  </definedNames>
  <calcPr fullCalcOnLoad="1"/>
</workbook>
</file>

<file path=xl/sharedStrings.xml><?xml version="1.0" encoding="utf-8"?>
<sst xmlns="http://schemas.openxmlformats.org/spreadsheetml/2006/main" count="249" uniqueCount="64">
  <si>
    <t>Fase Final</t>
  </si>
  <si>
    <t>Semana</t>
  </si>
  <si>
    <t>Territorial</t>
  </si>
  <si>
    <t>Ciudad</t>
  </si>
  <si>
    <t>Club</t>
  </si>
  <si>
    <t>ILLES BALEARS</t>
  </si>
  <si>
    <t>Premios en metálico</t>
  </si>
  <si>
    <t>Categoría</t>
  </si>
  <si>
    <t>Sexo</t>
  </si>
  <si>
    <t>Juez Árbitro</t>
  </si>
  <si>
    <t>Resultado</t>
  </si>
  <si>
    <t>Ranking</t>
  </si>
  <si>
    <t>CS</t>
  </si>
  <si>
    <t>Semifinales</t>
  </si>
  <si>
    <t>Final</t>
  </si>
  <si>
    <t>Campeón</t>
  </si>
  <si>
    <t/>
  </si>
  <si>
    <t>Sorteo fecha/hora</t>
  </si>
  <si>
    <t>#</t>
  </si>
  <si>
    <t>Cabezas  de serie</t>
  </si>
  <si>
    <t>Pelota oficial</t>
  </si>
  <si>
    <t>Representante Jugadores</t>
  </si>
  <si>
    <t>Juez Árbitro y Licencia</t>
  </si>
  <si>
    <t>Firma</t>
  </si>
  <si>
    <t>Sello del Club Organizador</t>
  </si>
  <si>
    <t>Sello de la Federación Territorial</t>
  </si>
  <si>
    <t>Fecha Finalización</t>
  </si>
  <si>
    <t>FORMATO DE JUEGO</t>
  </si>
  <si>
    <t>y con sistema No-Ad (punto de oro)</t>
  </si>
  <si>
    <t>Los partidos de dobles se disputarán al mejor de 2 sets con match tie-break</t>
  </si>
  <si>
    <t>Los partidos de dobles se disputarán a 2 sets con match tie-break</t>
  </si>
  <si>
    <t>PALMA</t>
  </si>
  <si>
    <t>CT AGUAIT</t>
  </si>
  <si>
    <t>NO</t>
  </si>
  <si>
    <t>Sub-10</t>
  </si>
  <si>
    <t>CT ARTA</t>
  </si>
  <si>
    <t>SOMETIMES TC</t>
  </si>
  <si>
    <t>Masc</t>
  </si>
  <si>
    <t>CT FELANITX</t>
  </si>
  <si>
    <t>MATCH POINT  RAQUET "D"</t>
  </si>
  <si>
    <t>ES CENTRE T&amp;P "B"</t>
  </si>
  <si>
    <t>SOMETIMES TC "B"</t>
  </si>
  <si>
    <t>EU MOLL</t>
  </si>
  <si>
    <t xml:space="preserve">SOMETIMES TC </t>
  </si>
  <si>
    <t>CT PONT D'INCA</t>
  </si>
  <si>
    <t>CT BINISSALEM</t>
  </si>
  <si>
    <t xml:space="preserve"> CONSOLACION MALLORCA EQUIPOS JUVENILES</t>
  </si>
  <si>
    <t>CONSOLACION MALLORCA EQUIPOS JUVENILES</t>
  </si>
  <si>
    <t>Cabezas de serie designados por ranking</t>
  </si>
  <si>
    <t xml:space="preserve">En caso de decidirse la eliminatoria en los partidos individuales </t>
  </si>
  <si>
    <t>no se disputará el partido de dobles</t>
  </si>
  <si>
    <t>BABOLAT FRENCH OPEN</t>
  </si>
  <si>
    <t>Infantil</t>
  </si>
  <si>
    <t>Alevin</t>
  </si>
  <si>
    <t>Cadete</t>
  </si>
  <si>
    <t>DAVID ESCANELLAS GENOVART</t>
  </si>
  <si>
    <t>Femenino</t>
  </si>
  <si>
    <t>CT FELANITX "A"</t>
  </si>
  <si>
    <t>CT FELANITX "B"</t>
  </si>
  <si>
    <t>2-1</t>
  </si>
  <si>
    <t>2-0</t>
  </si>
  <si>
    <t>4-0</t>
  </si>
  <si>
    <t>3-2</t>
  </si>
  <si>
    <t>3-1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</si>
</sst>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[$-C0A]dddd\,\ d&quot; de &quot;mmmm&quot; de &quot;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10"/>
      <color indexed="42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DINPro-Regular"/>
      <family val="3"/>
    </font>
    <font>
      <sz val="10"/>
      <name val="DINPro-Regular"/>
      <family val="3"/>
    </font>
    <font>
      <sz val="10"/>
      <color indexed="42"/>
      <name val="DINPro-Regular"/>
      <family val="3"/>
    </font>
    <font>
      <b/>
      <sz val="10"/>
      <name val="DINPro-Regular"/>
      <family val="3"/>
    </font>
    <font>
      <b/>
      <sz val="11"/>
      <name val="DINPro-Regular"/>
      <family val="3"/>
    </font>
    <font>
      <sz val="11"/>
      <color indexed="42"/>
      <name val="DINPro-Regular"/>
      <family val="3"/>
    </font>
    <font>
      <sz val="11"/>
      <color indexed="8"/>
      <name val="DINPro-Regula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5"/>
      <color indexed="9"/>
      <name val="Arial"/>
      <family val="2"/>
    </font>
    <font>
      <sz val="8"/>
      <color indexed="10"/>
      <name val="Arial"/>
      <family val="2"/>
    </font>
    <font>
      <sz val="11"/>
      <color indexed="10"/>
      <name val="DINPro-Regular"/>
      <family val="3"/>
    </font>
    <font>
      <sz val="11"/>
      <color indexed="9"/>
      <name val="DINPro-Regula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0"/>
      <name val="Arial"/>
      <family val="2"/>
    </font>
    <font>
      <sz val="8"/>
      <color rgb="FFFF0000"/>
      <name val="Arial"/>
      <family val="2"/>
    </font>
    <font>
      <sz val="11"/>
      <color rgb="FFFF0000"/>
      <name val="DINPro-Regular"/>
      <family val="3"/>
    </font>
    <font>
      <sz val="11"/>
      <color theme="0"/>
      <name val="DINPro-Regula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96">
    <xf numFmtId="0" fontId="0" fillId="0" borderId="0" xfId="0" applyFont="1" applyAlignment="1">
      <alignment/>
    </xf>
    <xf numFmtId="0" fontId="4" fillId="0" borderId="0" xfId="54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0" fontId="6" fillId="33" borderId="0" xfId="54" applyFont="1" applyFill="1" applyBorder="1" applyAlignment="1" applyProtection="1">
      <alignment horizontal="center" vertical="center"/>
      <protection hidden="1"/>
    </xf>
    <xf numFmtId="49" fontId="6" fillId="33" borderId="0" xfId="54" applyNumberFormat="1" applyFont="1" applyFill="1" applyBorder="1" applyAlignment="1" applyProtection="1">
      <alignment horizontal="center" vertical="center"/>
      <protection hidden="1"/>
    </xf>
    <xf numFmtId="49" fontId="7" fillId="33" borderId="0" xfId="54" applyNumberFormat="1" applyFont="1" applyFill="1" applyBorder="1" applyAlignment="1" applyProtection="1">
      <alignment horizontal="right" vertical="center"/>
      <protection hidden="1"/>
    </xf>
    <xf numFmtId="0" fontId="8" fillId="0" borderId="0" xfId="54" applyFont="1" applyBorder="1" applyAlignment="1" applyProtection="1">
      <alignment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52" applyNumberFormat="1" applyFont="1" applyBorder="1" applyAlignment="1" applyProtection="1">
      <alignment horizontal="center" vertical="center"/>
      <protection hidden="1"/>
    </xf>
    <xf numFmtId="49" fontId="10" fillId="0" borderId="0" xfId="54" applyNumberFormat="1" applyFont="1" applyBorder="1" applyAlignment="1" applyProtection="1">
      <alignment horizontal="right" vertical="center"/>
      <protection hidden="1"/>
    </xf>
    <xf numFmtId="0" fontId="9" fillId="0" borderId="0" xfId="54" applyFont="1" applyBorder="1" applyAlignment="1" applyProtection="1">
      <alignment vertical="center"/>
      <protection locked="0"/>
    </xf>
    <xf numFmtId="0" fontId="6" fillId="33" borderId="0" xfId="54" applyFont="1" applyFill="1" applyAlignment="1" applyProtection="1">
      <alignment horizontal="center" vertical="center"/>
      <protection hidden="1"/>
    </xf>
    <xf numFmtId="49" fontId="6" fillId="33" borderId="0" xfId="54" applyNumberFormat="1" applyFont="1" applyFill="1" applyBorder="1" applyAlignment="1" applyProtection="1">
      <alignment horizontal="right" vertical="center"/>
      <protection hidden="1"/>
    </xf>
    <xf numFmtId="49" fontId="9" fillId="0" borderId="10" xfId="54" applyNumberFormat="1" applyFont="1" applyBorder="1" applyAlignment="1" applyProtection="1">
      <alignment horizontal="center" vertical="center"/>
      <protection hidden="1"/>
    </xf>
    <xf numFmtId="0" fontId="9" fillId="0" borderId="10" xfId="52" applyNumberFormat="1" applyFont="1" applyBorder="1" applyAlignment="1" applyProtection="1">
      <alignment horizontal="center" vertical="center"/>
      <protection hidden="1"/>
    </xf>
    <xf numFmtId="49" fontId="9" fillId="0" borderId="10" xfId="54" applyNumberFormat="1" applyFont="1" applyBorder="1" applyAlignment="1" applyProtection="1">
      <alignment horizontal="right" vertical="center"/>
      <protection hidden="1"/>
    </xf>
    <xf numFmtId="0" fontId="11" fillId="33" borderId="0" xfId="55" applyFont="1" applyFill="1" applyAlignment="1" applyProtection="1">
      <alignment horizontal="right" vertical="center"/>
      <protection hidden="1"/>
    </xf>
    <xf numFmtId="0" fontId="11" fillId="33" borderId="0" xfId="55" applyFont="1" applyFill="1" applyAlignment="1" applyProtection="1">
      <alignment horizontal="center" vertical="center"/>
      <protection hidden="1"/>
    </xf>
    <xf numFmtId="0" fontId="11" fillId="33" borderId="0" xfId="55" applyNumberFormat="1" applyFont="1" applyFill="1" applyAlignment="1" applyProtection="1">
      <alignment horizontal="center" vertical="center"/>
      <protection hidden="1"/>
    </xf>
    <xf numFmtId="0" fontId="8" fillId="0" borderId="0" xfId="55" applyFont="1" applyAlignment="1" applyProtection="1">
      <alignment vertical="center"/>
      <protection locked="0"/>
    </xf>
    <xf numFmtId="0" fontId="8" fillId="33" borderId="0" xfId="55" applyFont="1" applyFill="1" applyAlignment="1" applyProtection="1">
      <alignment horizontal="right" vertical="center"/>
      <protection locked="0"/>
    </xf>
    <xf numFmtId="0" fontId="8" fillId="0" borderId="0" xfId="55" applyNumberFormat="1" applyFont="1" applyFill="1" applyAlignment="1" applyProtection="1">
      <alignment horizontal="center" vertical="center"/>
      <protection locked="0"/>
    </xf>
    <xf numFmtId="0" fontId="8" fillId="0" borderId="0" xfId="55" applyFont="1" applyFill="1" applyAlignment="1" applyProtection="1">
      <alignment horizontal="center" vertical="center"/>
      <protection locked="0"/>
    </xf>
    <xf numFmtId="0" fontId="8" fillId="0" borderId="0" xfId="55" applyFont="1" applyFill="1" applyAlignment="1" applyProtection="1">
      <alignment horizontal="left" vertical="center"/>
      <protection locked="0"/>
    </xf>
    <xf numFmtId="0" fontId="12" fillId="33" borderId="0" xfId="55" applyNumberFormat="1" applyFont="1" applyFill="1" applyBorder="1" applyAlignment="1" applyProtection="1">
      <alignment horizontal="center" vertical="center"/>
      <protection locked="0"/>
    </xf>
    <xf numFmtId="0" fontId="14" fillId="0" borderId="0" xfId="55" applyNumberFormat="1" applyFont="1" applyFill="1" applyAlignment="1" applyProtection="1">
      <alignment vertical="center"/>
      <protection locked="0"/>
    </xf>
    <xf numFmtId="0" fontId="15" fillId="0" borderId="0" xfId="54" applyFont="1" applyProtection="1">
      <alignment/>
      <protection hidden="1"/>
    </xf>
    <xf numFmtId="0" fontId="14" fillId="0" borderId="0" xfId="55" applyNumberFormat="1" applyFont="1" applyAlignment="1" applyProtection="1">
      <alignment vertical="center"/>
      <protection hidden="1"/>
    </xf>
    <xf numFmtId="0" fontId="14" fillId="0" borderId="0" xfId="55" applyNumberFormat="1" applyFont="1" applyAlignment="1" applyProtection="1">
      <alignment vertical="center"/>
      <protection locked="0"/>
    </xf>
    <xf numFmtId="0" fontId="2" fillId="0" borderId="0" xfId="55" applyNumberFormat="1" applyFont="1" applyAlignment="1" applyProtection="1">
      <alignment vertical="center"/>
      <protection locked="0"/>
    </xf>
    <xf numFmtId="0" fontId="14" fillId="33" borderId="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NumberFormat="1" applyFont="1" applyFill="1" applyBorder="1" applyAlignment="1" applyProtection="1">
      <alignment horizontal="left" vertical="center"/>
      <protection hidden="1"/>
    </xf>
    <xf numFmtId="0" fontId="2" fillId="0" borderId="11" xfId="55" applyNumberFormat="1" applyFont="1" applyFill="1" applyBorder="1" applyAlignment="1" applyProtection="1">
      <alignment horizontal="left" vertical="center"/>
      <protection hidden="1"/>
    </xf>
    <xf numFmtId="0" fontId="71" fillId="0" borderId="0" xfId="55" applyNumberFormat="1" applyFont="1" applyFill="1" applyBorder="1" applyAlignment="1" applyProtection="1">
      <alignment horizontal="center" vertical="center"/>
      <protection hidden="1"/>
    </xf>
    <xf numFmtId="0" fontId="14" fillId="0" borderId="0" xfId="55" applyNumberFormat="1" applyFont="1" applyFill="1" applyBorder="1" applyAlignment="1" applyProtection="1">
      <alignment horizontal="center" vertical="center"/>
      <protection locked="0"/>
    </xf>
    <xf numFmtId="0" fontId="14" fillId="0" borderId="0" xfId="55" applyNumberFormat="1" applyFont="1" applyFill="1" applyAlignment="1" applyProtection="1">
      <alignment horizontal="center" vertical="center"/>
      <protection locked="0"/>
    </xf>
    <xf numFmtId="0" fontId="14" fillId="0" borderId="12" xfId="55" applyNumberFormat="1" applyFont="1" applyFill="1" applyBorder="1" applyAlignment="1" applyProtection="1">
      <alignment horizontal="center" vertical="center"/>
      <protection locked="0"/>
    </xf>
    <xf numFmtId="0" fontId="71" fillId="0" borderId="0" xfId="55" applyNumberFormat="1" applyFont="1" applyBorder="1" applyAlignment="1" applyProtection="1">
      <alignment horizontal="center" vertical="center"/>
      <protection hidden="1"/>
    </xf>
    <xf numFmtId="0" fontId="71" fillId="0" borderId="12" xfId="55" applyNumberFormat="1" applyFont="1" applyFill="1" applyBorder="1" applyAlignment="1" applyProtection="1">
      <alignment horizontal="center" vertical="center"/>
      <protection hidden="1"/>
    </xf>
    <xf numFmtId="0" fontId="14" fillId="0" borderId="0" xfId="55" applyNumberFormat="1" applyFont="1" applyFill="1" applyBorder="1" applyAlignment="1" applyProtection="1">
      <alignment horizontal="right" vertical="center"/>
      <protection locked="0"/>
    </xf>
    <xf numFmtId="0" fontId="18" fillId="0" borderId="0" xfId="55" applyNumberFormat="1" applyFont="1" applyFill="1" applyAlignment="1" applyProtection="1">
      <alignment horizontal="center" vertical="center"/>
      <protection locked="0"/>
    </xf>
    <xf numFmtId="0" fontId="19" fillId="0" borderId="0" xfId="55" applyNumberFormat="1" applyFont="1" applyFill="1" applyBorder="1" applyAlignment="1" applyProtection="1">
      <alignment horizontal="center" vertical="center"/>
      <protection locked="0"/>
    </xf>
    <xf numFmtId="0" fontId="12" fillId="0" borderId="0" xfId="55" applyNumberFormat="1" applyFont="1" applyBorder="1" applyAlignment="1" applyProtection="1">
      <alignment horizontal="center" vertical="center"/>
      <protection locked="0"/>
    </xf>
    <xf numFmtId="49" fontId="7" fillId="33" borderId="13" xfId="54" applyNumberFormat="1" applyFont="1" applyFill="1" applyBorder="1" applyAlignment="1" applyProtection="1">
      <alignment horizontal="center" vertical="center"/>
      <protection locked="0"/>
    </xf>
    <xf numFmtId="49" fontId="7" fillId="33" borderId="14" xfId="54" applyNumberFormat="1" applyFont="1" applyFill="1" applyBorder="1" applyAlignment="1" applyProtection="1">
      <alignment horizontal="center" vertical="center"/>
      <protection locked="0"/>
    </xf>
    <xf numFmtId="49" fontId="7" fillId="33" borderId="15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Protection="1">
      <alignment/>
      <protection locked="0"/>
    </xf>
    <xf numFmtId="0" fontId="11" fillId="34" borderId="16" xfId="54" applyNumberFormat="1" applyFont="1" applyFill="1" applyBorder="1" applyAlignment="1" applyProtection="1">
      <alignment horizontal="center" vertical="center"/>
      <protection locked="0"/>
    </xf>
    <xf numFmtId="0" fontId="11" fillId="34" borderId="17" xfId="55" applyNumberFormat="1" applyFont="1" applyFill="1" applyBorder="1" applyAlignment="1" applyProtection="1">
      <alignment vertical="center"/>
      <protection hidden="1"/>
    </xf>
    <xf numFmtId="49" fontId="11" fillId="34" borderId="0" xfId="54" applyNumberFormat="1" applyFont="1" applyFill="1" applyBorder="1" applyAlignment="1" applyProtection="1">
      <alignment horizontal="center" vertical="center"/>
      <protection locked="0"/>
    </xf>
    <xf numFmtId="0" fontId="11" fillId="34" borderId="18" xfId="54" applyNumberFormat="1" applyFont="1" applyFill="1" applyBorder="1" applyAlignment="1" applyProtection="1">
      <alignment horizontal="center" vertical="center"/>
      <protection locked="0"/>
    </xf>
    <xf numFmtId="0" fontId="11" fillId="34" borderId="19" xfId="54" applyNumberFormat="1" applyFont="1" applyFill="1" applyBorder="1" applyAlignment="1" applyProtection="1">
      <alignment vertical="center"/>
      <protection hidden="1"/>
    </xf>
    <xf numFmtId="0" fontId="11" fillId="0" borderId="18" xfId="54" applyNumberFormat="1" applyFont="1" applyBorder="1" applyAlignment="1" applyProtection="1">
      <alignment horizontal="center" vertical="center"/>
      <protection hidden="1"/>
    </xf>
    <xf numFmtId="0" fontId="11" fillId="0" borderId="19" xfId="54" applyFont="1" applyBorder="1" applyAlignment="1" applyProtection="1">
      <alignment vertical="center"/>
      <protection hidden="1"/>
    </xf>
    <xf numFmtId="0" fontId="11" fillId="0" borderId="20" xfId="54" applyNumberFormat="1" applyFont="1" applyBorder="1" applyAlignment="1" applyProtection="1">
      <alignment horizontal="center" vertical="center"/>
      <protection hidden="1"/>
    </xf>
    <xf numFmtId="0" fontId="11" fillId="0" borderId="21" xfId="54" applyFont="1" applyBorder="1" applyAlignment="1" applyProtection="1">
      <alignment vertical="center"/>
      <protection hidden="1"/>
    </xf>
    <xf numFmtId="49" fontId="11" fillId="34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20" fillId="0" borderId="0" xfId="54" applyFont="1" applyProtection="1">
      <alignment/>
      <protection locked="0"/>
    </xf>
    <xf numFmtId="0" fontId="15" fillId="0" borderId="0" xfId="54" applyFo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2" fillId="0" borderId="0" xfId="55" applyProtection="1">
      <alignment/>
      <protection locked="0"/>
    </xf>
    <xf numFmtId="0" fontId="2" fillId="0" borderId="0" xfId="55" applyNumberFormat="1" applyProtection="1">
      <alignment/>
      <protection locked="0"/>
    </xf>
    <xf numFmtId="0" fontId="2" fillId="0" borderId="22" xfId="55" applyNumberFormat="1" applyFont="1" applyFill="1" applyBorder="1" applyAlignment="1" applyProtection="1">
      <alignment horizontal="left" vertical="center"/>
      <protection hidden="1"/>
    </xf>
    <xf numFmtId="0" fontId="2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55" applyNumberFormat="1" applyFont="1" applyFill="1" applyBorder="1" applyAlignment="1" applyProtection="1">
      <alignment horizontal="left" vertical="center"/>
      <protection locked="0"/>
    </xf>
    <xf numFmtId="0" fontId="2" fillId="0" borderId="0" xfId="55" applyNumberFormat="1" applyFont="1" applyFill="1" applyBorder="1" applyAlignment="1" applyProtection="1">
      <alignment horizontal="left" vertical="center"/>
      <protection locked="0"/>
    </xf>
    <xf numFmtId="0" fontId="2" fillId="0" borderId="22" xfId="55" applyNumberFormat="1" applyFont="1" applyFill="1" applyBorder="1" applyAlignment="1" applyProtection="1">
      <alignment horizontal="left" vertical="center"/>
      <protection locked="0"/>
    </xf>
    <xf numFmtId="0" fontId="2" fillId="0" borderId="12" xfId="55" applyNumberFormat="1" applyFont="1" applyFill="1" applyBorder="1" applyAlignment="1" applyProtection="1">
      <alignment horizontal="left" vertical="center" shrinkToFit="1"/>
      <protection hidden="1"/>
    </xf>
    <xf numFmtId="0" fontId="2" fillId="0" borderId="12" xfId="55" applyNumberFormat="1" applyFont="1" applyFill="1" applyBorder="1" applyAlignment="1" applyProtection="1">
      <alignment horizontal="left" vertical="center"/>
      <protection hidden="1"/>
    </xf>
    <xf numFmtId="0" fontId="17" fillId="0" borderId="22" xfId="55" applyNumberFormat="1" applyFont="1" applyFill="1" applyBorder="1" applyAlignment="1" applyProtection="1">
      <alignment horizontal="left" vertical="center"/>
      <protection locked="0"/>
    </xf>
    <xf numFmtId="0" fontId="16" fillId="0" borderId="11" xfId="55" applyNumberFormat="1" applyFont="1" applyFill="1" applyBorder="1" applyAlignment="1" applyProtection="1">
      <alignment horizontal="center" vertical="center" shrinkToFit="1"/>
      <protection locked="0"/>
    </xf>
    <xf numFmtId="0" fontId="72" fillId="0" borderId="12" xfId="55" applyNumberFormat="1" applyFont="1" applyFill="1" applyBorder="1" applyAlignment="1" applyProtection="1">
      <alignment horizontal="center" vertical="center"/>
      <protection locked="0"/>
    </xf>
    <xf numFmtId="0" fontId="14" fillId="0" borderId="12" xfId="55" applyNumberFormat="1" applyFont="1" applyBorder="1" applyAlignment="1" applyProtection="1">
      <alignment horizontal="center" vertical="center" shrinkToFit="1"/>
      <protection locked="0"/>
    </xf>
    <xf numFmtId="0" fontId="13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23" xfId="55" applyNumberFormat="1" applyFont="1" applyFill="1" applyBorder="1" applyAlignment="1" applyProtection="1">
      <alignment horizontal="center" vertical="center" shrinkToFit="1"/>
      <protection hidden="1"/>
    </xf>
    <xf numFmtId="0" fontId="22" fillId="0" borderId="22" xfId="55" applyNumberFormat="1" applyFont="1" applyFill="1" applyBorder="1" applyAlignment="1" applyProtection="1">
      <alignment horizontal="left" vertical="center"/>
      <protection hidden="1"/>
    </xf>
    <xf numFmtId="0" fontId="22" fillId="0" borderId="0" xfId="55" applyNumberFormat="1" applyFont="1" applyFill="1" applyBorder="1" applyAlignment="1" applyProtection="1">
      <alignment horizontal="left" vertical="center"/>
      <protection hidden="1"/>
    </xf>
    <xf numFmtId="49" fontId="14" fillId="0" borderId="0" xfId="55" applyNumberFormat="1" applyFont="1" applyFill="1" applyAlignment="1" applyProtection="1">
      <alignment horizontal="center" vertical="center"/>
      <protection locked="0"/>
    </xf>
    <xf numFmtId="49" fontId="23" fillId="0" borderId="24" xfId="55" applyNumberFormat="1" applyFont="1" applyFill="1" applyBorder="1" applyAlignment="1" applyProtection="1">
      <alignment horizontal="center" vertical="center"/>
      <protection locked="0"/>
    </xf>
    <xf numFmtId="49" fontId="16" fillId="0" borderId="22" xfId="55" applyNumberFormat="1" applyFont="1" applyFill="1" applyBorder="1" applyAlignment="1" applyProtection="1">
      <alignment horizontal="center" vertical="center" shrinkToFit="1"/>
      <protection locked="0"/>
    </xf>
    <xf numFmtId="0" fontId="14" fillId="0" borderId="25" xfId="55" applyNumberFormat="1" applyFont="1" applyFill="1" applyBorder="1" applyAlignment="1" applyProtection="1">
      <alignment horizontal="center" vertical="center"/>
      <protection hidden="1"/>
    </xf>
    <xf numFmtId="49" fontId="14" fillId="0" borderId="0" xfId="55" applyNumberFormat="1" applyFont="1" applyFill="1" applyBorder="1" applyAlignment="1" applyProtection="1">
      <alignment horizontal="center" vertical="center"/>
      <protection locked="0"/>
    </xf>
    <xf numFmtId="49" fontId="14" fillId="0" borderId="0" xfId="55" applyNumberFormat="1" applyFont="1" applyFill="1" applyBorder="1" applyAlignment="1" applyProtection="1">
      <alignment horizontal="center" vertical="center"/>
      <protection hidden="1"/>
    </xf>
    <xf numFmtId="0" fontId="22" fillId="0" borderId="0" xfId="55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5" applyNumberFormat="1" applyFont="1" applyFill="1" applyBorder="1" applyAlignment="1" applyProtection="1">
      <alignment horizontal="left" vertical="center" wrapText="1"/>
      <protection hidden="1"/>
    </xf>
    <xf numFmtId="0" fontId="71" fillId="0" borderId="0" xfId="55" applyNumberFormat="1" applyFont="1" applyFill="1" applyBorder="1" applyAlignment="1" applyProtection="1">
      <alignment horizontal="left" vertical="center" indent="1"/>
      <protection hidden="1"/>
    </xf>
    <xf numFmtId="0" fontId="22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55" applyNumberFormat="1" applyFont="1" applyFill="1" applyBorder="1" applyAlignment="1" applyProtection="1">
      <alignment horizontal="left" vertical="center"/>
      <protection hidden="1"/>
    </xf>
    <xf numFmtId="0" fontId="26" fillId="0" borderId="0" xfId="55" applyNumberFormat="1" applyFont="1" applyFill="1" applyBorder="1" applyAlignment="1" applyProtection="1">
      <alignment horizontal="left" vertical="center"/>
      <protection locked="0"/>
    </xf>
    <xf numFmtId="0" fontId="25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5" fillId="0" borderId="0" xfId="55" applyNumberFormat="1" applyFont="1" applyFill="1" applyBorder="1" applyAlignment="1" applyProtection="1">
      <alignment horizontal="left" vertical="center"/>
      <protection locked="0"/>
    </xf>
    <xf numFmtId="0" fontId="25" fillId="0" borderId="22" xfId="55" applyNumberFormat="1" applyFont="1" applyFill="1" applyBorder="1" applyAlignment="1" applyProtection="1">
      <alignment horizontal="left" vertical="center"/>
      <protection hidden="1"/>
    </xf>
    <xf numFmtId="0" fontId="26" fillId="0" borderId="22" xfId="55" applyNumberFormat="1" applyFont="1" applyFill="1" applyBorder="1" applyAlignment="1" applyProtection="1">
      <alignment horizontal="left" vertical="center"/>
      <protection locked="0"/>
    </xf>
    <xf numFmtId="0" fontId="25" fillId="0" borderId="11" xfId="55" applyNumberFormat="1" applyFont="1" applyFill="1" applyBorder="1" applyAlignment="1" applyProtection="1">
      <alignment horizontal="left" vertical="center"/>
      <protection hidden="1"/>
    </xf>
    <xf numFmtId="0" fontId="25" fillId="0" borderId="12" xfId="55" applyNumberFormat="1" applyFont="1" applyFill="1" applyBorder="1" applyAlignment="1" applyProtection="1">
      <alignment horizontal="left" vertical="center" shrinkToFit="1"/>
      <protection hidden="1"/>
    </xf>
    <xf numFmtId="0" fontId="25" fillId="0" borderId="12" xfId="55" applyNumberFormat="1" applyFont="1" applyFill="1" applyBorder="1" applyAlignment="1" applyProtection="1">
      <alignment horizontal="left" vertical="center"/>
      <protection hidden="1"/>
    </xf>
    <xf numFmtId="0" fontId="27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22" xfId="55" applyNumberFormat="1" applyFont="1" applyFill="1" applyBorder="1" applyAlignment="1" applyProtection="1">
      <alignment horizontal="left" vertical="center"/>
      <protection locked="0"/>
    </xf>
    <xf numFmtId="0" fontId="27" fillId="0" borderId="23" xfId="55" applyNumberFormat="1" applyFont="1" applyFill="1" applyBorder="1" applyAlignment="1" applyProtection="1">
      <alignment horizontal="center" vertical="center" shrinkToFit="1"/>
      <protection hidden="1"/>
    </xf>
    <xf numFmtId="0" fontId="25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22" xfId="55" applyNumberFormat="1" applyFont="1" applyFill="1" applyBorder="1" applyAlignment="1" applyProtection="1">
      <alignment horizontal="center" vertical="center"/>
      <protection hidden="1"/>
    </xf>
    <xf numFmtId="0" fontId="25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55" applyNumberFormat="1" applyFont="1" applyFill="1" applyBorder="1" applyAlignment="1" applyProtection="1">
      <alignment horizontal="center" vertical="center"/>
      <protection hidden="1"/>
    </xf>
    <xf numFmtId="0" fontId="25" fillId="0" borderId="23" xfId="55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55" applyNumberFormat="1" applyFont="1" applyFill="1" applyBorder="1" applyAlignment="1" applyProtection="1">
      <alignment horizontal="center" vertical="center" wrapText="1" shrinkToFit="1"/>
      <protection hidden="1"/>
    </xf>
    <xf numFmtId="0" fontId="25" fillId="0" borderId="22" xfId="55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55" applyNumberFormat="1" applyFont="1" applyFill="1" applyBorder="1" applyAlignment="1" applyProtection="1">
      <alignment horizontal="left" vertical="center" wrapText="1" shrinkToFit="1"/>
      <protection hidden="1"/>
    </xf>
    <xf numFmtId="0" fontId="25" fillId="0" borderId="0" xfId="55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55" applyNumberFormat="1" applyFont="1" applyFill="1" applyBorder="1" applyAlignment="1" applyProtection="1">
      <alignment horizontal="left" vertical="center" wrapText="1" shrinkToFit="1"/>
      <protection hidden="1"/>
    </xf>
    <xf numFmtId="0" fontId="27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8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55" applyNumberFormat="1" applyFont="1" applyFill="1" applyBorder="1" applyAlignment="1" applyProtection="1">
      <alignment horizontal="center" vertical="center" wrapText="1" shrinkToFit="1"/>
      <protection hidden="1"/>
    </xf>
    <xf numFmtId="0" fontId="25" fillId="0" borderId="22" xfId="55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24" fillId="0" borderId="22" xfId="55" applyNumberFormat="1" applyFont="1" applyFill="1" applyBorder="1" applyAlignment="1" applyProtection="1">
      <alignment horizontal="left" vertical="center" wrapText="1"/>
      <protection hidden="1"/>
    </xf>
    <xf numFmtId="0" fontId="29" fillId="0" borderId="22" xfId="55" applyNumberFormat="1" applyFont="1" applyFill="1" applyBorder="1" applyAlignment="1" applyProtection="1">
      <alignment horizontal="left" vertical="center" wrapText="1"/>
      <protection locked="0"/>
    </xf>
    <xf numFmtId="0" fontId="30" fillId="0" borderId="11" xfId="55" applyNumberFormat="1" applyFont="1" applyFill="1" applyBorder="1" applyAlignment="1" applyProtection="1">
      <alignment horizontal="center" vertical="center" shrinkToFit="1"/>
      <protection locked="0"/>
    </xf>
    <xf numFmtId="0" fontId="73" fillId="0" borderId="12" xfId="55" applyNumberFormat="1" applyFont="1" applyFill="1" applyBorder="1" applyAlignment="1" applyProtection="1">
      <alignment horizontal="center" vertical="center"/>
      <protection locked="0"/>
    </xf>
    <xf numFmtId="0" fontId="24" fillId="0" borderId="0" xfId="55" applyNumberFormat="1" applyFont="1" applyFill="1" applyBorder="1" applyAlignment="1" applyProtection="1">
      <alignment horizontal="left" vertical="center" wrapText="1"/>
      <protection hidden="1"/>
    </xf>
    <xf numFmtId="0" fontId="29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24" fillId="0" borderId="12" xfId="55" applyNumberFormat="1" applyFont="1" applyFill="1" applyBorder="1" applyAlignment="1" applyProtection="1">
      <alignment horizontal="center" vertical="center"/>
      <protection locked="0"/>
    </xf>
    <xf numFmtId="0" fontId="24" fillId="0" borderId="0" xfId="55" applyNumberFormat="1" applyFont="1" applyFill="1" applyBorder="1" applyAlignment="1" applyProtection="1">
      <alignment horizontal="left" vertical="center" wrapText="1" shrinkToFit="1"/>
      <protection hidden="1"/>
    </xf>
    <xf numFmtId="0" fontId="24" fillId="0" borderId="0" xfId="55" applyNumberFormat="1" applyFont="1" applyFill="1" applyBorder="1" applyAlignment="1" applyProtection="1">
      <alignment horizontal="left" vertical="center"/>
      <protection hidden="1"/>
    </xf>
    <xf numFmtId="0" fontId="24" fillId="0" borderId="0" xfId="55" applyNumberFormat="1" applyFont="1" applyFill="1" applyBorder="1" applyAlignment="1" applyProtection="1">
      <alignment horizontal="left" vertical="center"/>
      <protection locked="0"/>
    </xf>
    <xf numFmtId="0" fontId="74" fillId="0" borderId="12" xfId="55" applyNumberFormat="1" applyFont="1" applyFill="1" applyBorder="1" applyAlignment="1" applyProtection="1">
      <alignment horizontal="center" vertical="center"/>
      <protection hidden="1"/>
    </xf>
    <xf numFmtId="0" fontId="29" fillId="0" borderId="0" xfId="55" applyNumberFormat="1" applyFont="1" applyFill="1" applyBorder="1" applyAlignment="1" applyProtection="1">
      <alignment horizontal="left" vertical="center"/>
      <protection locked="0"/>
    </xf>
    <xf numFmtId="0" fontId="24" fillId="0" borderId="12" xfId="55" applyNumberFormat="1" applyFont="1" applyBorder="1" applyAlignment="1" applyProtection="1">
      <alignment horizontal="center" vertical="center" shrinkToFit="1"/>
      <protection locked="0"/>
    </xf>
    <xf numFmtId="0" fontId="24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4" fillId="0" borderId="22" xfId="55" applyNumberFormat="1" applyFont="1" applyFill="1" applyBorder="1" applyAlignment="1" applyProtection="1">
      <alignment horizontal="left" vertical="center"/>
      <protection hidden="1"/>
    </xf>
    <xf numFmtId="0" fontId="29" fillId="0" borderId="22" xfId="55" applyNumberFormat="1" applyFont="1" applyFill="1" applyBorder="1" applyAlignment="1" applyProtection="1">
      <alignment horizontal="left" vertical="center"/>
      <protection locked="0"/>
    </xf>
    <xf numFmtId="0" fontId="28" fillId="0" borderId="0" xfId="55" applyNumberFormat="1" applyFont="1" applyFill="1" applyBorder="1" applyAlignment="1" applyProtection="1">
      <alignment horizontal="center" vertical="center" shrinkToFit="1"/>
      <protection hidden="1"/>
    </xf>
    <xf numFmtId="0" fontId="11" fillId="33" borderId="26" xfId="55" applyNumberFormat="1" applyFont="1" applyFill="1" applyBorder="1" applyAlignment="1" applyProtection="1">
      <alignment horizontal="left" vertical="center"/>
      <protection hidden="1"/>
    </xf>
    <xf numFmtId="0" fontId="11" fillId="33" borderId="0" xfId="55" applyNumberFormat="1" applyFont="1" applyFill="1" applyAlignment="1" applyProtection="1">
      <alignment horizontal="left" vertical="center"/>
      <protection hidden="1"/>
    </xf>
    <xf numFmtId="0" fontId="6" fillId="33" borderId="0" xfId="54" applyFont="1" applyFill="1" applyBorder="1" applyAlignment="1" applyProtection="1">
      <alignment horizontal="left" vertical="center"/>
      <protection hidden="1"/>
    </xf>
    <xf numFmtId="0" fontId="6" fillId="33" borderId="0" xfId="54" applyFont="1" applyFill="1" applyAlignment="1" applyProtection="1">
      <alignment horizontal="left" vertical="center"/>
      <protection hidden="1"/>
    </xf>
    <xf numFmtId="49" fontId="9" fillId="0" borderId="10" xfId="54" applyNumberFormat="1" applyFont="1" applyBorder="1" applyAlignment="1" applyProtection="1">
      <alignment horizontal="left" vertical="center"/>
      <protection hidden="1"/>
    </xf>
    <xf numFmtId="164" fontId="9" fillId="0" borderId="0" xfId="0" applyNumberFormat="1" applyFont="1" applyBorder="1" applyAlignment="1" applyProtection="1">
      <alignment horizontal="left" vertical="center"/>
      <protection hidden="1"/>
    </xf>
    <xf numFmtId="49" fontId="2" fillId="0" borderId="0" xfId="55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0" fontId="6" fillId="33" borderId="0" xfId="54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166" fontId="9" fillId="0" borderId="10" xfId="54" applyNumberFormat="1" applyFont="1" applyBorder="1" applyAlignment="1" applyProtection="1">
      <alignment horizontal="center" vertical="center"/>
      <protection hidden="1"/>
    </xf>
    <xf numFmtId="0" fontId="24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23" xfId="55" applyNumberFormat="1" applyFont="1" applyFill="1" applyBorder="1" applyAlignment="1" applyProtection="1">
      <alignment horizontal="left" vertical="center" shrinkToFit="1"/>
      <protection hidden="1"/>
    </xf>
    <xf numFmtId="0" fontId="24" fillId="0" borderId="24" xfId="55" applyNumberFormat="1" applyFont="1" applyFill="1" applyBorder="1" applyAlignment="1" applyProtection="1">
      <alignment horizontal="left" vertical="center" shrinkToFit="1"/>
      <protection hidden="1"/>
    </xf>
    <xf numFmtId="0" fontId="11" fillId="33" borderId="26" xfId="55" applyNumberFormat="1" applyFont="1" applyFill="1" applyBorder="1" applyAlignment="1" applyProtection="1">
      <alignment horizontal="center" vertical="center"/>
      <protection hidden="1"/>
    </xf>
    <xf numFmtId="49" fontId="11" fillId="34" borderId="0" xfId="54" applyNumberFormat="1" applyFont="1" applyFill="1" applyBorder="1" applyAlignment="1" applyProtection="1">
      <alignment horizontal="center" vertical="center"/>
      <protection locked="0"/>
    </xf>
    <xf numFmtId="49" fontId="11" fillId="34" borderId="17" xfId="54" applyNumberFormat="1" applyFont="1" applyFill="1" applyBorder="1" applyAlignment="1" applyProtection="1">
      <alignment horizontal="center" vertical="center"/>
      <protection locked="0"/>
    </xf>
    <xf numFmtId="49" fontId="6" fillId="33" borderId="27" xfId="54" applyNumberFormat="1" applyFont="1" applyFill="1" applyBorder="1" applyAlignment="1" applyProtection="1">
      <alignment horizontal="center" vertical="center"/>
      <protection locked="0"/>
    </xf>
    <xf numFmtId="49" fontId="6" fillId="33" borderId="15" xfId="54" applyNumberFormat="1" applyFont="1" applyFill="1" applyBorder="1" applyAlignment="1" applyProtection="1">
      <alignment horizontal="center" vertical="center"/>
      <protection locked="0"/>
    </xf>
    <xf numFmtId="49" fontId="6" fillId="33" borderId="28" xfId="54" applyNumberFormat="1" applyFont="1" applyFill="1" applyBorder="1" applyAlignment="1" applyProtection="1">
      <alignment horizontal="center" vertical="center"/>
      <protection locked="0"/>
    </xf>
    <xf numFmtId="49" fontId="7" fillId="33" borderId="27" xfId="54" applyNumberFormat="1" applyFont="1" applyFill="1" applyBorder="1" applyAlignment="1" applyProtection="1">
      <alignment horizontal="center" vertical="center"/>
      <protection locked="0"/>
    </xf>
    <xf numFmtId="49" fontId="7" fillId="33" borderId="29" xfId="54" applyNumberFormat="1" applyFont="1" applyFill="1" applyBorder="1" applyAlignment="1" applyProtection="1">
      <alignment horizontal="center" vertical="center"/>
      <protection locked="0"/>
    </xf>
    <xf numFmtId="49" fontId="7" fillId="33" borderId="15" xfId="54" applyNumberFormat="1" applyFont="1" applyFill="1" applyBorder="1" applyAlignment="1" applyProtection="1">
      <alignment horizontal="center" vertical="center"/>
      <protection locked="0"/>
    </xf>
    <xf numFmtId="49" fontId="7" fillId="33" borderId="28" xfId="54" applyNumberFormat="1" applyFont="1" applyFill="1" applyBorder="1" applyAlignment="1" applyProtection="1">
      <alignment horizontal="center" vertical="center"/>
      <protection locked="0"/>
    </xf>
    <xf numFmtId="14" fontId="11" fillId="0" borderId="30" xfId="54" applyNumberFormat="1" applyFont="1" applyBorder="1" applyAlignment="1" applyProtection="1">
      <alignment horizontal="center" vertical="center"/>
      <protection locked="0"/>
    </xf>
    <xf numFmtId="0" fontId="11" fillId="0" borderId="31" xfId="54" applyFont="1" applyBorder="1" applyAlignment="1" applyProtection="1">
      <alignment horizontal="center" vertical="center"/>
      <protection locked="0"/>
    </xf>
    <xf numFmtId="0" fontId="11" fillId="0" borderId="32" xfId="54" applyFont="1" applyBorder="1" applyAlignment="1" applyProtection="1">
      <alignment horizontal="center" vertical="center"/>
      <protection locked="0"/>
    </xf>
    <xf numFmtId="0" fontId="6" fillId="33" borderId="27" xfId="54" applyFont="1" applyFill="1" applyBorder="1" applyAlignment="1" applyProtection="1">
      <alignment horizontal="center" vertical="center"/>
      <protection locked="0"/>
    </xf>
    <xf numFmtId="0" fontId="6" fillId="33" borderId="15" xfId="54" applyFont="1" applyFill="1" applyBorder="1" applyAlignment="1" applyProtection="1">
      <alignment horizontal="center" vertical="center"/>
      <protection locked="0"/>
    </xf>
    <xf numFmtId="0" fontId="6" fillId="33" borderId="28" xfId="54" applyFont="1" applyFill="1" applyBorder="1" applyAlignment="1" applyProtection="1">
      <alignment horizontal="center" vertical="center"/>
      <protection locked="0"/>
    </xf>
    <xf numFmtId="49" fontId="11" fillId="34" borderId="33" xfId="54" applyNumberFormat="1" applyFont="1" applyFill="1" applyBorder="1" applyAlignment="1" applyProtection="1">
      <alignment horizontal="center" vertical="center"/>
      <protection locked="0"/>
    </xf>
    <xf numFmtId="49" fontId="11" fillId="34" borderId="12" xfId="54" applyNumberFormat="1" applyFont="1" applyFill="1" applyBorder="1" applyAlignment="1" applyProtection="1">
      <alignment horizontal="center" vertical="center"/>
      <protection locked="0"/>
    </xf>
    <xf numFmtId="0" fontId="8" fillId="0" borderId="26" xfId="54" applyFont="1" applyFill="1" applyBorder="1" applyAlignment="1" applyProtection="1">
      <alignment horizontal="center" vertical="center"/>
      <protection locked="0"/>
    </xf>
    <xf numFmtId="49" fontId="11" fillId="0" borderId="33" xfId="54" applyNumberFormat="1" applyFont="1" applyBorder="1" applyAlignment="1" applyProtection="1">
      <alignment horizontal="center" vertical="center"/>
      <protection hidden="1"/>
    </xf>
    <xf numFmtId="0" fontId="11" fillId="0" borderId="0" xfId="54" applyNumberFormat="1" applyFont="1" applyBorder="1" applyAlignment="1" applyProtection="1">
      <alignment horizontal="center" vertical="center"/>
      <protection hidden="1"/>
    </xf>
    <xf numFmtId="0" fontId="11" fillId="0" borderId="17" xfId="54" applyNumberFormat="1" applyFont="1" applyBorder="1" applyAlignment="1" applyProtection="1">
      <alignment horizontal="center" vertical="center"/>
      <protection hidden="1"/>
    </xf>
    <xf numFmtId="49" fontId="11" fillId="34" borderId="34" xfId="54" applyNumberFormat="1" applyFont="1" applyFill="1" applyBorder="1" applyAlignment="1" applyProtection="1">
      <alignment horizontal="center" vertical="center"/>
      <protection locked="0"/>
    </xf>
    <xf numFmtId="49" fontId="11" fillId="34" borderId="35" xfId="54" applyNumberFormat="1" applyFont="1" applyFill="1" applyBorder="1" applyAlignment="1" applyProtection="1">
      <alignment horizontal="center" vertical="center"/>
      <protection locked="0"/>
    </xf>
    <xf numFmtId="49" fontId="11" fillId="34" borderId="10" xfId="54" applyNumberFormat="1" applyFont="1" applyFill="1" applyBorder="1" applyAlignment="1" applyProtection="1">
      <alignment horizontal="center" vertical="center"/>
      <protection locked="0"/>
    </xf>
    <xf numFmtId="49" fontId="11" fillId="34" borderId="36" xfId="54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54" applyNumberFormat="1" applyFont="1" applyBorder="1" applyAlignment="1" applyProtection="1">
      <alignment horizontal="center" vertical="center"/>
      <protection hidden="1"/>
    </xf>
    <xf numFmtId="0" fontId="11" fillId="0" borderId="10" xfId="54" applyNumberFormat="1" applyFont="1" applyBorder="1" applyAlignment="1" applyProtection="1">
      <alignment horizontal="center" vertical="center"/>
      <protection hidden="1"/>
    </xf>
    <xf numFmtId="0" fontId="11" fillId="0" borderId="36" xfId="54" applyNumberFormat="1" applyFont="1" applyBorder="1" applyAlignment="1" applyProtection="1">
      <alignment horizontal="center" vertical="center"/>
      <protection hidden="1"/>
    </xf>
    <xf numFmtId="0" fontId="11" fillId="0" borderId="30" xfId="54" applyFont="1" applyBorder="1" applyAlignment="1" applyProtection="1">
      <alignment horizontal="center" vertical="center"/>
      <protection locked="0"/>
    </xf>
    <xf numFmtId="49" fontId="11" fillId="0" borderId="34" xfId="54" applyNumberFormat="1" applyFont="1" applyBorder="1" applyAlignment="1" applyProtection="1">
      <alignment horizontal="center" vertical="center"/>
      <protection locked="0"/>
    </xf>
    <xf numFmtId="49" fontId="11" fillId="0" borderId="10" xfId="54" applyNumberFormat="1" applyFont="1" applyBorder="1" applyAlignment="1" applyProtection="1">
      <alignment horizontal="center" vertical="center"/>
      <protection locked="0"/>
    </xf>
    <xf numFmtId="49" fontId="11" fillId="0" borderId="36" xfId="54" applyNumberFormat="1" applyFont="1" applyBorder="1" applyAlignment="1" applyProtection="1">
      <alignment horizontal="center" vertical="center"/>
      <protection locked="0"/>
    </xf>
    <xf numFmtId="0" fontId="24" fillId="0" borderId="23" xfId="55" applyNumberFormat="1" applyFont="1" applyFill="1" applyBorder="1" applyAlignment="1" applyProtection="1">
      <alignment horizontal="left" vertical="center" wrapText="1" shrinkToFit="1"/>
      <protection hidden="1"/>
    </xf>
    <xf numFmtId="0" fontId="21" fillId="0" borderId="0" xfId="0" applyNumberFormat="1" applyFont="1" applyFill="1" applyBorder="1" applyAlignment="1" applyProtection="1">
      <alignment horizontal="left" vertical="center" wrapText="1" shrinkToFit="1"/>
      <protection hidden="1"/>
    </xf>
    <xf numFmtId="0" fontId="28" fillId="0" borderId="0" xfId="55" applyNumberFormat="1" applyFont="1" applyFill="1" applyBorder="1" applyAlignment="1" applyProtection="1">
      <alignment horizontal="left" vertical="center" wrapText="1" shrinkToFit="1"/>
      <protection hidden="1"/>
    </xf>
    <xf numFmtId="0" fontId="28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55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NumberFormat="1" applyFont="1" applyFill="1" applyBorder="1" applyAlignment="1" applyProtection="1">
      <alignment horizontal="left" vertical="center" shrinkToFit="1"/>
      <protection hidden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 2" xfId="52"/>
    <cellStyle name="Neutral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2\Documents\FTIB\TENIS%202014\CAMPEONATOS%20INSULARES\EQUIPOS%20JUVENILES\MALLORCA\Fase%20Final\Formulario%20RFET%20nuevo%2003-04-14.xl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2">
        <row r="11">
          <cell r="E1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PageLayoutView="0" workbookViewId="0" topLeftCell="A1">
      <selection activeCell="P12" sqref="P11:P12"/>
    </sheetView>
  </sheetViews>
  <sheetFormatPr defaultColWidth="9.140625" defaultRowHeight="15"/>
  <cols>
    <col min="1" max="1" width="2.7109375" style="63" bestFit="1" customWidth="1"/>
    <col min="2" max="2" width="7.57421875" style="63" customWidth="1"/>
    <col min="3" max="3" width="5.57421875" style="63" customWidth="1"/>
    <col min="4" max="4" width="4.28125" style="63" customWidth="1"/>
    <col min="5" max="5" width="2.28125" style="63" customWidth="1"/>
    <col min="6" max="6" width="2.7109375" style="63" customWidth="1"/>
    <col min="7" max="7" width="16.8515625" style="63" customWidth="1"/>
    <col min="8" max="8" width="26.7109375" style="64" customWidth="1"/>
    <col min="9" max="9" width="20.00390625" style="64" customWidth="1"/>
    <col min="10" max="10" width="7.57421875" style="64" hidden="1" customWidth="1"/>
    <col min="11" max="11" width="15.28125" style="64" customWidth="1"/>
    <col min="12" max="12" width="8.14062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149" t="s">
        <v>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2" customFormat="1" ht="12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s="6" customFormat="1" ht="9" customHeight="1">
      <c r="A3" s="150" t="s">
        <v>1</v>
      </c>
      <c r="B3" s="150"/>
      <c r="C3" s="150"/>
      <c r="D3" s="150"/>
      <c r="E3" s="150"/>
      <c r="F3" s="143" t="s">
        <v>2</v>
      </c>
      <c r="G3" s="3"/>
      <c r="H3" s="3" t="s">
        <v>3</v>
      </c>
      <c r="I3" s="4"/>
      <c r="J3" s="4"/>
      <c r="K3" s="3" t="s">
        <v>4</v>
      </c>
      <c r="L3" s="5"/>
    </row>
    <row r="4" spans="1:14" s="11" customFormat="1" ht="11.25">
      <c r="A4" s="151">
        <v>42898</v>
      </c>
      <c r="B4" s="151"/>
      <c r="C4" s="151"/>
      <c r="D4" s="151"/>
      <c r="E4" s="151"/>
      <c r="F4" s="146" t="s">
        <v>5</v>
      </c>
      <c r="G4" s="8"/>
      <c r="H4" s="8" t="s">
        <v>31</v>
      </c>
      <c r="I4" s="9"/>
      <c r="J4" s="9"/>
      <c r="K4" s="7" t="s">
        <v>32</v>
      </c>
      <c r="L4" s="10"/>
      <c r="N4" s="11" t="str">
        <f>Habil</f>
        <v>Si</v>
      </c>
    </row>
    <row r="5" spans="1:12" s="6" customFormat="1" ht="9">
      <c r="A5" s="150" t="s">
        <v>6</v>
      </c>
      <c r="B5" s="150"/>
      <c r="C5" s="150"/>
      <c r="D5" s="150"/>
      <c r="E5" s="150"/>
      <c r="F5" s="144" t="s">
        <v>7</v>
      </c>
      <c r="G5" s="4"/>
      <c r="H5" s="4" t="s">
        <v>8</v>
      </c>
      <c r="I5" s="4"/>
      <c r="J5" s="4"/>
      <c r="K5" s="4"/>
      <c r="L5" s="13" t="s">
        <v>9</v>
      </c>
    </row>
    <row r="6" spans="1:12" s="11" customFormat="1" ht="12" thickBot="1">
      <c r="A6" s="152" t="s">
        <v>33</v>
      </c>
      <c r="B6" s="152"/>
      <c r="C6" s="152"/>
      <c r="D6" s="152"/>
      <c r="E6" s="152"/>
      <c r="F6" s="145" t="s">
        <v>34</v>
      </c>
      <c r="G6" s="14"/>
      <c r="H6" s="14" t="s">
        <v>37</v>
      </c>
      <c r="I6" s="15"/>
      <c r="J6" s="15"/>
      <c r="K6" s="14"/>
      <c r="L6" s="16" t="s">
        <v>55</v>
      </c>
    </row>
    <row r="7" spans="1:12" s="20" customFormat="1" ht="15" customHeight="1">
      <c r="A7" s="17"/>
      <c r="B7" s="19" t="s">
        <v>11</v>
      </c>
      <c r="C7" s="19" t="s">
        <v>12</v>
      </c>
      <c r="D7" s="19" t="s">
        <v>4</v>
      </c>
      <c r="E7" s="18"/>
      <c r="F7" s="156" t="s">
        <v>13</v>
      </c>
      <c r="G7" s="156"/>
      <c r="H7" s="19" t="s">
        <v>14</v>
      </c>
      <c r="I7" s="19" t="s">
        <v>15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107">
        <v>23161</v>
      </c>
      <c r="C9" s="76">
        <v>1</v>
      </c>
      <c r="D9" s="153" t="s">
        <v>35</v>
      </c>
      <c r="E9" s="153"/>
      <c r="F9" s="153"/>
      <c r="G9" s="153"/>
      <c r="H9" s="26"/>
      <c r="I9" s="26"/>
      <c r="J9" s="26"/>
      <c r="K9" s="26"/>
      <c r="L9" s="27">
        <v>0</v>
      </c>
      <c r="M9" s="28" t="s">
        <v>16</v>
      </c>
      <c r="N9" s="29" t="e">
        <f>jugador($F9)</f>
        <v>#NAME?</v>
      </c>
    </row>
    <row r="10" spans="1:13" s="30" customFormat="1" ht="18" customHeight="1">
      <c r="A10" s="31"/>
      <c r="B10" s="108"/>
      <c r="C10" s="65"/>
      <c r="D10" s="65"/>
      <c r="E10" s="69"/>
      <c r="F10" s="65"/>
      <c r="G10" s="33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109"/>
      <c r="C11" s="66"/>
      <c r="D11" s="66"/>
      <c r="E11" s="66"/>
      <c r="F11" s="66"/>
      <c r="G11" s="70"/>
      <c r="H11" s="35" t="s">
        <v>35</v>
      </c>
      <c r="I11" s="35"/>
      <c r="J11" s="36"/>
      <c r="K11" s="36"/>
      <c r="L11" s="28"/>
    </row>
    <row r="12" spans="1:17" s="30" customFormat="1" ht="18" customHeight="1">
      <c r="A12" s="31"/>
      <c r="B12" s="110"/>
      <c r="C12" s="32"/>
      <c r="D12" s="32"/>
      <c r="E12" s="67"/>
      <c r="F12" s="32"/>
      <c r="G12" s="71"/>
      <c r="H12" s="73" t="s">
        <v>59</v>
      </c>
      <c r="I12" s="38"/>
      <c r="J12" s="35"/>
      <c r="K12" s="36"/>
      <c r="L12" s="29"/>
      <c r="Q12" s="147"/>
    </row>
    <row r="13" spans="1:12" s="30" customFormat="1" ht="18" customHeight="1">
      <c r="A13" s="25">
        <v>3</v>
      </c>
      <c r="B13" s="111">
        <v>31466</v>
      </c>
      <c r="C13" s="77"/>
      <c r="D13" s="154" t="s">
        <v>39</v>
      </c>
      <c r="E13" s="154"/>
      <c r="F13" s="154"/>
      <c r="G13" s="155"/>
      <c r="H13" s="74"/>
      <c r="I13" s="34"/>
      <c r="J13" s="35"/>
      <c r="K13" s="80"/>
      <c r="L13" s="28"/>
    </row>
    <row r="14" spans="1:12" s="30" customFormat="1" ht="18" customHeight="1">
      <c r="A14" s="31"/>
      <c r="B14" s="110"/>
      <c r="C14" s="32"/>
      <c r="D14" s="95"/>
      <c r="E14" s="96"/>
      <c r="F14" s="95"/>
      <c r="G14" s="95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109"/>
      <c r="C15" s="66"/>
      <c r="D15" s="97"/>
      <c r="E15" s="97"/>
      <c r="F15" s="97"/>
      <c r="G15" s="97"/>
      <c r="H15" s="37"/>
      <c r="I15" s="83" t="s">
        <v>35</v>
      </c>
      <c r="J15" s="36"/>
      <c r="K15" s="28"/>
    </row>
    <row r="16" spans="1:12" s="30" customFormat="1" ht="18" customHeight="1">
      <c r="A16" s="31"/>
      <c r="B16" s="110"/>
      <c r="C16" s="32"/>
      <c r="D16" s="95"/>
      <c r="E16" s="98"/>
      <c r="F16" s="95"/>
      <c r="G16" s="95"/>
      <c r="H16" s="37"/>
      <c r="I16" s="80" t="s">
        <v>59</v>
      </c>
      <c r="J16" s="35"/>
      <c r="K16" s="36"/>
      <c r="L16" s="29"/>
    </row>
    <row r="17" spans="1:12" s="30" customFormat="1" ht="18" customHeight="1">
      <c r="A17" s="25">
        <v>6</v>
      </c>
      <c r="B17" s="111">
        <v>37808</v>
      </c>
      <c r="C17" s="77"/>
      <c r="D17" s="154" t="s">
        <v>40</v>
      </c>
      <c r="E17" s="154"/>
      <c r="F17" s="154"/>
      <c r="G17" s="154"/>
      <c r="H17" s="39"/>
      <c r="I17" s="34"/>
      <c r="J17" s="35"/>
      <c r="K17" s="36"/>
      <c r="L17" s="28"/>
    </row>
    <row r="18" spans="1:12" s="30" customFormat="1" ht="18" customHeight="1">
      <c r="A18" s="31"/>
      <c r="B18" s="108"/>
      <c r="C18" s="65"/>
      <c r="D18" s="99"/>
      <c r="E18" s="100"/>
      <c r="F18" s="99"/>
      <c r="G18" s="101"/>
      <c r="H18" s="75"/>
      <c r="I18" s="38"/>
      <c r="J18" s="35"/>
      <c r="K18" s="36"/>
      <c r="L18" s="29"/>
    </row>
    <row r="19" spans="1:12" s="30" customFormat="1" ht="18" customHeight="1">
      <c r="A19" s="31">
        <v>7</v>
      </c>
      <c r="B19" s="109"/>
      <c r="C19" s="66"/>
      <c r="D19" s="97"/>
      <c r="E19" s="97"/>
      <c r="F19" s="97"/>
      <c r="G19" s="102"/>
      <c r="H19" s="81" t="s">
        <v>36</v>
      </c>
      <c r="I19" s="36"/>
      <c r="J19" s="35"/>
      <c r="K19" s="36"/>
      <c r="L19" s="28"/>
    </row>
    <row r="20" spans="1:12" s="30" customFormat="1" ht="18" customHeight="1">
      <c r="A20" s="31"/>
      <c r="B20" s="110"/>
      <c r="C20" s="32"/>
      <c r="D20" s="95"/>
      <c r="E20" s="96"/>
      <c r="F20" s="95"/>
      <c r="G20" s="103"/>
      <c r="H20" s="80" t="s">
        <v>60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111">
        <v>26066</v>
      </c>
      <c r="C21" s="77">
        <v>2</v>
      </c>
      <c r="D21" s="154" t="s">
        <v>36</v>
      </c>
      <c r="E21" s="154"/>
      <c r="F21" s="154"/>
      <c r="G21" s="155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159" t="s">
        <v>17</v>
      </c>
      <c r="B23" s="160"/>
      <c r="C23" s="160"/>
      <c r="D23" s="160"/>
      <c r="E23" s="161"/>
      <c r="F23" s="44" t="s">
        <v>18</v>
      </c>
      <c r="G23" s="45" t="s">
        <v>19</v>
      </c>
      <c r="H23" s="162" t="s">
        <v>27</v>
      </c>
      <c r="I23" s="163"/>
      <c r="J23" s="46"/>
      <c r="K23" s="164"/>
      <c r="L23" s="165"/>
    </row>
    <row r="24" spans="1:12" s="47" customFormat="1" ht="12" customHeight="1" thickBot="1">
      <c r="A24" s="166">
        <v>42894</v>
      </c>
      <c r="B24" s="167"/>
      <c r="C24" s="167"/>
      <c r="D24" s="167"/>
      <c r="E24" s="168"/>
      <c r="F24" s="48">
        <v>1</v>
      </c>
      <c r="G24" s="49" t="str">
        <f>D9</f>
        <v>CT ARTA</v>
      </c>
      <c r="H24" s="172" t="s">
        <v>48</v>
      </c>
      <c r="I24" s="173"/>
      <c r="J24" s="50"/>
      <c r="K24" s="157"/>
      <c r="L24" s="158"/>
    </row>
    <row r="25" spans="1:12" s="47" customFormat="1" ht="9.75" customHeight="1">
      <c r="A25" s="169" t="s">
        <v>20</v>
      </c>
      <c r="B25" s="170"/>
      <c r="C25" s="170"/>
      <c r="D25" s="170"/>
      <c r="E25" s="171"/>
      <c r="F25" s="51">
        <v>2</v>
      </c>
      <c r="G25" s="52" t="str">
        <f>D21</f>
        <v>SOMETIMES TC</v>
      </c>
      <c r="H25" s="172" t="s">
        <v>29</v>
      </c>
      <c r="I25" s="173"/>
      <c r="J25" s="50"/>
      <c r="K25" s="157"/>
      <c r="L25" s="158"/>
    </row>
    <row r="26" spans="1:12" s="47" customFormat="1" ht="9" customHeight="1" thickBot="1">
      <c r="A26" s="186" t="s">
        <v>51</v>
      </c>
      <c r="B26" s="167"/>
      <c r="C26" s="167"/>
      <c r="D26" s="167"/>
      <c r="E26" s="168"/>
      <c r="F26" s="51"/>
      <c r="G26" s="52" t="s">
        <v>16</v>
      </c>
      <c r="H26" s="172" t="s">
        <v>28</v>
      </c>
      <c r="I26" s="173"/>
      <c r="J26" s="50"/>
      <c r="K26" s="157"/>
      <c r="L26" s="158"/>
    </row>
    <row r="27" spans="1:12" s="47" customFormat="1" ht="9" customHeight="1">
      <c r="A27" s="159" t="s">
        <v>21</v>
      </c>
      <c r="B27" s="160"/>
      <c r="C27" s="160"/>
      <c r="D27" s="160"/>
      <c r="E27" s="161"/>
      <c r="F27" s="51"/>
      <c r="G27" s="52" t="s">
        <v>16</v>
      </c>
      <c r="H27" s="172" t="s">
        <v>49</v>
      </c>
      <c r="I27" s="173"/>
      <c r="J27" s="50"/>
      <c r="K27" s="157"/>
      <c r="L27" s="158"/>
    </row>
    <row r="28" spans="1:12" s="47" customFormat="1" ht="9" customHeight="1" thickBot="1">
      <c r="A28" s="187"/>
      <c r="B28" s="188"/>
      <c r="C28" s="188"/>
      <c r="D28" s="188"/>
      <c r="E28" s="189"/>
      <c r="F28" s="53"/>
      <c r="G28" s="54"/>
      <c r="H28" s="172" t="s">
        <v>50</v>
      </c>
      <c r="I28" s="173"/>
      <c r="J28" s="50"/>
      <c r="K28" s="157"/>
      <c r="L28" s="158"/>
    </row>
    <row r="29" spans="1:12" s="47" customFormat="1" ht="9" customHeight="1">
      <c r="A29" s="159" t="s">
        <v>22</v>
      </c>
      <c r="B29" s="160"/>
      <c r="C29" s="160"/>
      <c r="D29" s="160"/>
      <c r="E29" s="161"/>
      <c r="F29" s="53"/>
      <c r="G29" s="54"/>
      <c r="H29" s="172"/>
      <c r="I29" s="173"/>
      <c r="J29" s="50"/>
      <c r="K29" s="157"/>
      <c r="L29" s="158"/>
    </row>
    <row r="30" spans="1:12" s="47" customFormat="1" ht="9" customHeight="1">
      <c r="A30" s="175" t="s">
        <v>55</v>
      </c>
      <c r="B30" s="176"/>
      <c r="C30" s="176"/>
      <c r="D30" s="176"/>
      <c r="E30" s="177"/>
      <c r="F30" s="53"/>
      <c r="G30" s="54"/>
      <c r="H30" s="172"/>
      <c r="I30" s="173"/>
      <c r="J30" s="50"/>
      <c r="K30" s="157"/>
      <c r="L30" s="158"/>
    </row>
    <row r="31" spans="1:12" s="47" customFormat="1" ht="9" customHeight="1" thickBot="1">
      <c r="A31" s="183">
        <v>5771482</v>
      </c>
      <c r="B31" s="184"/>
      <c r="C31" s="184"/>
      <c r="D31" s="184"/>
      <c r="E31" s="185"/>
      <c r="F31" s="55"/>
      <c r="G31" s="56"/>
      <c r="H31" s="178"/>
      <c r="I31" s="179"/>
      <c r="J31" s="57"/>
      <c r="K31" s="180"/>
      <c r="L31" s="181"/>
    </row>
    <row r="32" spans="2:12" s="47" customFormat="1" ht="12.75">
      <c r="B32" s="58" t="s">
        <v>23</v>
      </c>
      <c r="C32" s="58"/>
      <c r="G32" s="59"/>
      <c r="H32" s="59"/>
      <c r="I32" s="60"/>
      <c r="J32" s="60"/>
      <c r="K32" s="174" t="s">
        <v>26</v>
      </c>
      <c r="L32" s="174"/>
    </row>
    <row r="33" spans="7:12" s="47" customFormat="1" ht="12.75">
      <c r="G33" s="61" t="s">
        <v>24</v>
      </c>
      <c r="H33" s="182" t="s">
        <v>25</v>
      </c>
      <c r="I33" s="182"/>
      <c r="J33" s="62"/>
      <c r="K33" s="59"/>
      <c r="L33" s="60"/>
    </row>
  </sheetData>
  <sheetProtection/>
  <mergeCells count="40">
    <mergeCell ref="A31:E31"/>
    <mergeCell ref="A26:E26"/>
    <mergeCell ref="H26:I26"/>
    <mergeCell ref="A27:E27"/>
    <mergeCell ref="H27:I27"/>
    <mergeCell ref="A28:E28"/>
    <mergeCell ref="H28:I28"/>
    <mergeCell ref="K27:L27"/>
    <mergeCell ref="K28:L28"/>
    <mergeCell ref="H24:I24"/>
    <mergeCell ref="K24:L24"/>
    <mergeCell ref="K25:L25"/>
    <mergeCell ref="H33:I33"/>
    <mergeCell ref="H30:I30"/>
    <mergeCell ref="A25:E25"/>
    <mergeCell ref="H25:I25"/>
    <mergeCell ref="K32:L32"/>
    <mergeCell ref="K29:L29"/>
    <mergeCell ref="K30:L30"/>
    <mergeCell ref="A29:E29"/>
    <mergeCell ref="H29:I29"/>
    <mergeCell ref="A30:E30"/>
    <mergeCell ref="H31:I31"/>
    <mergeCell ref="K31:L31"/>
    <mergeCell ref="D9:G9"/>
    <mergeCell ref="D13:G13"/>
    <mergeCell ref="D17:G17"/>
    <mergeCell ref="F7:G7"/>
    <mergeCell ref="K26:L26"/>
    <mergeCell ref="D21:G21"/>
    <mergeCell ref="A23:E23"/>
    <mergeCell ref="H23:I23"/>
    <mergeCell ref="K23:L23"/>
    <mergeCell ref="A24:E24"/>
    <mergeCell ref="A2:L2"/>
    <mergeCell ref="A1:L1"/>
    <mergeCell ref="A3:E3"/>
    <mergeCell ref="A4:E4"/>
    <mergeCell ref="A5:E5"/>
    <mergeCell ref="A6:E6"/>
  </mergeCells>
  <conditionalFormatting sqref="B9 B23 B17 B21 B13 B11 B19 B15">
    <cfRule type="expression" priority="1" dxfId="5" stopIfTrue="1">
      <formula>AND($E9&lt;=$L$9,$M9&gt;0,$E9&gt;0,$D9&lt;&gt;"LL",$D9&lt;&gt;"Alt")</formula>
    </cfRule>
  </conditionalFormatting>
  <dataValidations count="2">
    <dataValidation type="list" allowBlank="1" showErrorMessage="1" promptTitle="Ganador" prompt="Seleccione el Jugador Ganador" sqref="H12">
      <formula1>'BENJAMIN MASC.'!#REF!</formula1>
    </dataValidation>
    <dataValidation type="list" allowBlank="1" showInputMessage="1" showErrorMessage="1" sqref="H18">
      <formula1>'BENJAMIN MASC.'!#REF!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.7109375" style="63" bestFit="1" customWidth="1"/>
    <col min="2" max="2" width="7.57421875" style="63" customWidth="1"/>
    <col min="3" max="3" width="5.57421875" style="63" customWidth="1"/>
    <col min="4" max="4" width="4.140625" style="63" customWidth="1"/>
    <col min="5" max="5" width="1.28515625" style="63" customWidth="1"/>
    <col min="6" max="6" width="4.28125" style="63" customWidth="1"/>
    <col min="7" max="7" width="20.00390625" style="63" customWidth="1"/>
    <col min="8" max="8" width="25.140625" style="64" customWidth="1"/>
    <col min="9" max="9" width="21.140625" style="64" customWidth="1"/>
    <col min="10" max="10" width="7.57421875" style="64" hidden="1" customWidth="1"/>
    <col min="11" max="11" width="14.7109375" style="64" customWidth="1"/>
    <col min="12" max="12" width="12.851562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149" t="s">
        <v>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2" customFormat="1" ht="12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s="6" customFormat="1" ht="9" customHeight="1">
      <c r="A3" s="150" t="s">
        <v>1</v>
      </c>
      <c r="B3" s="150"/>
      <c r="C3" s="150"/>
      <c r="D3" s="150"/>
      <c r="E3" s="150"/>
      <c r="F3" s="143" t="s">
        <v>2</v>
      </c>
      <c r="G3" s="3"/>
      <c r="H3" s="3" t="s">
        <v>3</v>
      </c>
      <c r="I3" s="4"/>
      <c r="J3" s="4"/>
      <c r="K3" s="3" t="s">
        <v>4</v>
      </c>
      <c r="L3" s="5"/>
    </row>
    <row r="4" spans="1:14" s="11" customFormat="1" ht="11.25">
      <c r="A4" s="151">
        <v>42898</v>
      </c>
      <c r="B4" s="151"/>
      <c r="C4" s="151"/>
      <c r="D4" s="151"/>
      <c r="E4" s="151"/>
      <c r="F4" s="146" t="s">
        <v>5</v>
      </c>
      <c r="G4" s="8"/>
      <c r="H4" s="8" t="s">
        <v>31</v>
      </c>
      <c r="I4" s="9"/>
      <c r="J4" s="9"/>
      <c r="K4" s="7" t="s">
        <v>32</v>
      </c>
      <c r="L4" s="10"/>
      <c r="N4" s="11" t="str">
        <f>Habil</f>
        <v>Si</v>
      </c>
    </row>
    <row r="5" spans="1:12" s="6" customFormat="1" ht="9">
      <c r="A5" s="150" t="s">
        <v>6</v>
      </c>
      <c r="B5" s="150"/>
      <c r="C5" s="150"/>
      <c r="D5" s="150"/>
      <c r="E5" s="150"/>
      <c r="F5" s="144" t="s">
        <v>7</v>
      </c>
      <c r="G5" s="4"/>
      <c r="H5" s="4" t="s">
        <v>8</v>
      </c>
      <c r="I5" s="4"/>
      <c r="J5" s="4"/>
      <c r="K5" s="4"/>
      <c r="L5" s="13" t="s">
        <v>9</v>
      </c>
    </row>
    <row r="6" spans="1:14" s="11" customFormat="1" ht="12" thickBot="1">
      <c r="A6" s="152" t="s">
        <v>33</v>
      </c>
      <c r="B6" s="152"/>
      <c r="C6" s="152"/>
      <c r="D6" s="152"/>
      <c r="E6" s="152"/>
      <c r="F6" s="145" t="s">
        <v>53</v>
      </c>
      <c r="G6" s="14"/>
      <c r="H6" s="14" t="s">
        <v>37</v>
      </c>
      <c r="I6" s="15"/>
      <c r="J6" s="15"/>
      <c r="K6" s="14"/>
      <c r="L6" s="16" t="s">
        <v>55</v>
      </c>
      <c r="N6" s="11" t="s">
        <v>10</v>
      </c>
    </row>
    <row r="7" spans="1:12" s="20" customFormat="1" ht="15" customHeight="1">
      <c r="A7" s="17"/>
      <c r="B7" s="19" t="s">
        <v>11</v>
      </c>
      <c r="C7" s="19" t="s">
        <v>12</v>
      </c>
      <c r="D7" s="19" t="s">
        <v>4</v>
      </c>
      <c r="E7" s="18"/>
      <c r="F7" s="156" t="s">
        <v>13</v>
      </c>
      <c r="G7" s="156"/>
      <c r="H7" s="19" t="s">
        <v>14</v>
      </c>
      <c r="I7" s="19" t="s">
        <v>15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107">
        <v>41871</v>
      </c>
      <c r="C9" s="104">
        <v>1</v>
      </c>
      <c r="D9" s="153" t="s">
        <v>35</v>
      </c>
      <c r="E9" s="153"/>
      <c r="F9" s="153"/>
      <c r="G9" s="153"/>
      <c r="H9" s="26"/>
      <c r="I9" s="26"/>
      <c r="J9" s="26"/>
      <c r="K9" s="26"/>
      <c r="L9" s="27">
        <v>0</v>
      </c>
      <c r="M9" s="28" t="s">
        <v>16</v>
      </c>
      <c r="N9" s="29" t="e">
        <f>jugador($F9)</f>
        <v>#NAME?</v>
      </c>
    </row>
    <row r="10" spans="1:13" s="30" customFormat="1" ht="18" customHeight="1">
      <c r="A10" s="31"/>
      <c r="B10" s="108"/>
      <c r="C10" s="99"/>
      <c r="D10" s="99"/>
      <c r="E10" s="105"/>
      <c r="F10" s="99"/>
      <c r="G10" s="101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109"/>
      <c r="C11" s="97"/>
      <c r="D11" s="97"/>
      <c r="E11" s="97"/>
      <c r="F11" s="97"/>
      <c r="G11" s="102"/>
      <c r="H11" s="35" t="s">
        <v>35</v>
      </c>
      <c r="I11" s="35"/>
      <c r="J11" s="36"/>
      <c r="K11" s="36"/>
      <c r="L11" s="28"/>
    </row>
    <row r="12" spans="1:12" s="30" customFormat="1" ht="18" customHeight="1">
      <c r="A12" s="31"/>
      <c r="B12" s="110"/>
      <c r="C12" s="95"/>
      <c r="D12" s="95"/>
      <c r="E12" s="96"/>
      <c r="F12" s="95"/>
      <c r="G12" s="103"/>
      <c r="H12" s="73" t="s">
        <v>61</v>
      </c>
      <c r="I12" s="38"/>
      <c r="J12" s="35"/>
      <c r="K12" s="84"/>
      <c r="L12" s="29"/>
    </row>
    <row r="13" spans="1:12" s="30" customFormat="1" ht="18" customHeight="1">
      <c r="A13" s="25">
        <v>3</v>
      </c>
      <c r="B13" s="111">
        <v>68823</v>
      </c>
      <c r="C13" s="106"/>
      <c r="D13" s="154" t="s">
        <v>41</v>
      </c>
      <c r="E13" s="154"/>
      <c r="F13" s="154"/>
      <c r="G13" s="155"/>
      <c r="H13" s="74"/>
      <c r="I13" s="34"/>
      <c r="J13" s="35"/>
      <c r="K13" s="36"/>
      <c r="L13" s="28"/>
    </row>
    <row r="14" spans="1:12" s="30" customFormat="1" ht="18" customHeight="1">
      <c r="A14" s="31"/>
      <c r="B14" s="110"/>
      <c r="C14" s="95"/>
      <c r="D14" s="95"/>
      <c r="E14" s="96"/>
      <c r="F14" s="95"/>
      <c r="G14" s="95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109"/>
      <c r="C15" s="97"/>
      <c r="D15" s="97"/>
      <c r="E15" s="97"/>
      <c r="F15" s="97"/>
      <c r="G15" s="97"/>
      <c r="H15" s="37"/>
      <c r="I15" s="83" t="s">
        <v>35</v>
      </c>
      <c r="J15" s="36"/>
      <c r="K15" s="28"/>
    </row>
    <row r="16" spans="1:12" s="30" customFormat="1" ht="18" customHeight="1">
      <c r="A16" s="31"/>
      <c r="B16" s="110"/>
      <c r="C16" s="95"/>
      <c r="D16" s="95"/>
      <c r="E16" s="98"/>
      <c r="F16" s="95"/>
      <c r="G16" s="95"/>
      <c r="H16" s="37"/>
      <c r="I16" s="82" t="s">
        <v>63</v>
      </c>
      <c r="J16" s="35"/>
      <c r="K16" s="36"/>
      <c r="L16" s="29"/>
    </row>
    <row r="17" spans="1:12" s="30" customFormat="1" ht="18" customHeight="1">
      <c r="A17" s="25">
        <v>6</v>
      </c>
      <c r="B17" s="111">
        <v>71570</v>
      </c>
      <c r="C17" s="106"/>
      <c r="D17" s="154" t="s">
        <v>42</v>
      </c>
      <c r="E17" s="154"/>
      <c r="F17" s="154"/>
      <c r="G17" s="154"/>
      <c r="H17" s="39"/>
      <c r="I17" s="34"/>
      <c r="J17" s="35"/>
      <c r="K17" s="36"/>
      <c r="L17" s="28"/>
    </row>
    <row r="18" spans="1:12" s="30" customFormat="1" ht="18" customHeight="1">
      <c r="A18" s="31"/>
      <c r="B18" s="108"/>
      <c r="C18" s="99"/>
      <c r="D18" s="99"/>
      <c r="E18" s="100"/>
      <c r="F18" s="99"/>
      <c r="G18" s="101"/>
      <c r="H18" s="75"/>
      <c r="I18" s="38"/>
      <c r="J18" s="35"/>
      <c r="K18" s="36"/>
      <c r="L18" s="29"/>
    </row>
    <row r="19" spans="1:12" s="30" customFormat="1" ht="18" customHeight="1">
      <c r="A19" s="31">
        <v>7</v>
      </c>
      <c r="B19" s="109"/>
      <c r="C19" s="97"/>
      <c r="D19" s="97"/>
      <c r="E19" s="97"/>
      <c r="F19" s="97"/>
      <c r="G19" s="102"/>
      <c r="H19" s="81" t="s">
        <v>42</v>
      </c>
      <c r="I19" s="36"/>
      <c r="J19" s="35"/>
      <c r="K19" s="36"/>
      <c r="L19" s="28"/>
    </row>
    <row r="20" spans="1:12" s="30" customFormat="1" ht="18" customHeight="1">
      <c r="A20" s="31"/>
      <c r="B20" s="110"/>
      <c r="C20" s="95"/>
      <c r="D20" s="95"/>
      <c r="E20" s="96"/>
      <c r="F20" s="95"/>
      <c r="G20" s="103"/>
      <c r="H20" s="82" t="s">
        <v>62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111">
        <v>41817</v>
      </c>
      <c r="C21" s="106">
        <v>2</v>
      </c>
      <c r="D21" s="154" t="s">
        <v>38</v>
      </c>
      <c r="E21" s="154"/>
      <c r="F21" s="154"/>
      <c r="G21" s="155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159" t="s">
        <v>17</v>
      </c>
      <c r="B23" s="160"/>
      <c r="C23" s="160"/>
      <c r="D23" s="160"/>
      <c r="E23" s="161"/>
      <c r="F23" s="44" t="s">
        <v>18</v>
      </c>
      <c r="G23" s="45" t="s">
        <v>19</v>
      </c>
      <c r="H23" s="162" t="s">
        <v>27</v>
      </c>
      <c r="I23" s="163"/>
      <c r="J23" s="46"/>
      <c r="K23" s="164"/>
      <c r="L23" s="165"/>
    </row>
    <row r="24" spans="1:12" s="47" customFormat="1" ht="11.25" customHeight="1" thickBot="1">
      <c r="A24" s="166">
        <v>42894</v>
      </c>
      <c r="B24" s="167"/>
      <c r="C24" s="167"/>
      <c r="D24" s="167"/>
      <c r="E24" s="168"/>
      <c r="F24" s="48">
        <v>1</v>
      </c>
      <c r="G24" s="49" t="str">
        <f>D9</f>
        <v>CT ARTA</v>
      </c>
      <c r="H24" s="172" t="s">
        <v>48</v>
      </c>
      <c r="I24" s="173"/>
      <c r="J24" s="50"/>
      <c r="K24" s="157"/>
      <c r="L24" s="158"/>
    </row>
    <row r="25" spans="1:12" s="47" customFormat="1" ht="11.25" customHeight="1">
      <c r="A25" s="169" t="s">
        <v>20</v>
      </c>
      <c r="B25" s="170"/>
      <c r="C25" s="170"/>
      <c r="D25" s="170"/>
      <c r="E25" s="171"/>
      <c r="F25" s="51">
        <v>2</v>
      </c>
      <c r="G25" s="52" t="str">
        <f>D21</f>
        <v>CT FELANITX</v>
      </c>
      <c r="H25" s="172" t="s">
        <v>29</v>
      </c>
      <c r="I25" s="173"/>
      <c r="J25" s="50"/>
      <c r="K25" s="157"/>
      <c r="L25" s="158"/>
    </row>
    <row r="26" spans="1:12" s="47" customFormat="1" ht="11.25" customHeight="1" thickBot="1">
      <c r="A26" s="186" t="s">
        <v>51</v>
      </c>
      <c r="B26" s="167"/>
      <c r="C26" s="167"/>
      <c r="D26" s="167"/>
      <c r="E26" s="168"/>
      <c r="F26" s="51"/>
      <c r="G26" s="52" t="s">
        <v>16</v>
      </c>
      <c r="H26" s="172" t="s">
        <v>28</v>
      </c>
      <c r="I26" s="173"/>
      <c r="J26" s="50"/>
      <c r="K26" s="157"/>
      <c r="L26" s="158"/>
    </row>
    <row r="27" spans="1:12" s="47" customFormat="1" ht="11.25" customHeight="1">
      <c r="A27" s="159" t="s">
        <v>21</v>
      </c>
      <c r="B27" s="160"/>
      <c r="C27" s="160"/>
      <c r="D27" s="160"/>
      <c r="E27" s="161"/>
      <c r="F27" s="51"/>
      <c r="G27" s="52" t="s">
        <v>16</v>
      </c>
      <c r="H27" s="172" t="s">
        <v>49</v>
      </c>
      <c r="I27" s="173"/>
      <c r="J27" s="50"/>
      <c r="K27" s="157"/>
      <c r="L27" s="158"/>
    </row>
    <row r="28" spans="1:12" s="47" customFormat="1" ht="9" customHeight="1" thickBot="1">
      <c r="A28" s="187"/>
      <c r="B28" s="188"/>
      <c r="C28" s="188"/>
      <c r="D28" s="188"/>
      <c r="E28" s="189"/>
      <c r="F28" s="53"/>
      <c r="G28" s="54"/>
      <c r="H28" s="172" t="s">
        <v>50</v>
      </c>
      <c r="I28" s="173"/>
      <c r="J28" s="50"/>
      <c r="K28" s="157"/>
      <c r="L28" s="158"/>
    </row>
    <row r="29" spans="1:12" s="47" customFormat="1" ht="9" customHeight="1">
      <c r="A29" s="159" t="s">
        <v>22</v>
      </c>
      <c r="B29" s="160"/>
      <c r="C29" s="160"/>
      <c r="D29" s="160"/>
      <c r="E29" s="161"/>
      <c r="F29" s="53"/>
      <c r="G29" s="54"/>
      <c r="H29" s="172"/>
      <c r="I29" s="173"/>
      <c r="J29" s="50"/>
      <c r="K29" s="157"/>
      <c r="L29" s="158"/>
    </row>
    <row r="30" spans="1:12" s="47" customFormat="1" ht="9" customHeight="1">
      <c r="A30" s="175" t="s">
        <v>55</v>
      </c>
      <c r="B30" s="176"/>
      <c r="C30" s="176"/>
      <c r="D30" s="176"/>
      <c r="E30" s="177"/>
      <c r="F30" s="53"/>
      <c r="G30" s="54"/>
      <c r="H30" s="172"/>
      <c r="I30" s="173"/>
      <c r="J30" s="50"/>
      <c r="K30" s="157"/>
      <c r="L30" s="158"/>
    </row>
    <row r="31" spans="1:12" s="47" customFormat="1" ht="9" customHeight="1" thickBot="1">
      <c r="A31" s="183">
        <v>5771482</v>
      </c>
      <c r="B31" s="184"/>
      <c r="C31" s="184"/>
      <c r="D31" s="184"/>
      <c r="E31" s="185"/>
      <c r="F31" s="55"/>
      <c r="G31" s="56"/>
      <c r="H31" s="178"/>
      <c r="I31" s="179"/>
      <c r="J31" s="57"/>
      <c r="K31" s="180"/>
      <c r="L31" s="181"/>
    </row>
    <row r="32" spans="2:12" s="47" customFormat="1" ht="12.75">
      <c r="B32" s="58" t="s">
        <v>23</v>
      </c>
      <c r="C32" s="58"/>
      <c r="G32" s="59"/>
      <c r="H32" s="59"/>
      <c r="I32" s="60"/>
      <c r="J32" s="60"/>
      <c r="K32" s="174" t="s">
        <v>26</v>
      </c>
      <c r="L32" s="174"/>
    </row>
    <row r="33" spans="7:12" s="47" customFormat="1" ht="12.75">
      <c r="G33" s="61" t="s">
        <v>24</v>
      </c>
      <c r="H33" s="182" t="s">
        <v>25</v>
      </c>
      <c r="I33" s="182"/>
      <c r="J33" s="62"/>
      <c r="K33" s="59"/>
      <c r="L33" s="60"/>
    </row>
  </sheetData>
  <sheetProtection/>
  <mergeCells count="40">
    <mergeCell ref="A31:E31"/>
    <mergeCell ref="A26:E26"/>
    <mergeCell ref="H26:I26"/>
    <mergeCell ref="A27:E27"/>
    <mergeCell ref="H27:I27"/>
    <mergeCell ref="A28:E28"/>
    <mergeCell ref="H28:I28"/>
    <mergeCell ref="K27:L27"/>
    <mergeCell ref="K28:L28"/>
    <mergeCell ref="H24:I24"/>
    <mergeCell ref="K24:L24"/>
    <mergeCell ref="K25:L25"/>
    <mergeCell ref="H33:I33"/>
    <mergeCell ref="H30:I30"/>
    <mergeCell ref="A25:E25"/>
    <mergeCell ref="H25:I25"/>
    <mergeCell ref="K32:L32"/>
    <mergeCell ref="K29:L29"/>
    <mergeCell ref="K30:L30"/>
    <mergeCell ref="A29:E29"/>
    <mergeCell ref="H29:I29"/>
    <mergeCell ref="A30:E30"/>
    <mergeCell ref="H31:I31"/>
    <mergeCell ref="K31:L31"/>
    <mergeCell ref="D17:G17"/>
    <mergeCell ref="A1:L1"/>
    <mergeCell ref="A2:L2"/>
    <mergeCell ref="A3:E3"/>
    <mergeCell ref="K26:L26"/>
    <mergeCell ref="D21:G21"/>
    <mergeCell ref="A23:E23"/>
    <mergeCell ref="H23:I23"/>
    <mergeCell ref="K23:L23"/>
    <mergeCell ref="A24:E24"/>
    <mergeCell ref="A4:E4"/>
    <mergeCell ref="A5:E5"/>
    <mergeCell ref="A6:E6"/>
    <mergeCell ref="F7:G7"/>
    <mergeCell ref="D9:G9"/>
    <mergeCell ref="D13:G13"/>
  </mergeCells>
  <conditionalFormatting sqref="B9 B23 B17 B21 B13 B11 B19 B15">
    <cfRule type="expression" priority="1" dxfId="5" stopIfTrue="1">
      <formula>AND($E9&lt;=$L$9,$M9&gt;0,$E9&gt;0,$D9&lt;&gt;"LL",$D9&lt;&gt;"Alt")</formula>
    </cfRule>
  </conditionalFormatting>
  <dataValidations count="2">
    <dataValidation type="list" allowBlank="1" showErrorMessage="1" promptTitle="Ganador" prompt="Seleccione el Jugador Ganador" sqref="H12">
      <formula1>'ALEVIN MASC'!#REF!</formula1>
    </dataValidation>
    <dataValidation type="list" allowBlank="1" showInputMessage="1" showErrorMessage="1" sqref="H18">
      <formula1>'ALEVIN MASC'!#REF!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.7109375" style="63" bestFit="1" customWidth="1"/>
    <col min="2" max="2" width="7.8515625" style="63" customWidth="1"/>
    <col min="3" max="3" width="4.28125" style="63" customWidth="1"/>
    <col min="4" max="4" width="3.28125" style="63" customWidth="1"/>
    <col min="5" max="5" width="1.8515625" style="63" customWidth="1"/>
    <col min="6" max="6" width="3.140625" style="63" customWidth="1"/>
    <col min="7" max="7" width="2.7109375" style="63" customWidth="1"/>
    <col min="8" max="8" width="23.421875" style="64" customWidth="1"/>
    <col min="9" max="9" width="23.140625" style="64" customWidth="1"/>
    <col min="10" max="10" width="4.57421875" style="64" customWidth="1"/>
    <col min="11" max="11" width="13.00390625" style="64" customWidth="1"/>
    <col min="12" max="12" width="8.0039062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149" t="s">
        <v>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2" customFormat="1" ht="12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s="6" customFormat="1" ht="9" customHeight="1">
      <c r="A3" s="150" t="s">
        <v>1</v>
      </c>
      <c r="B3" s="150"/>
      <c r="C3" s="150"/>
      <c r="D3" s="150"/>
      <c r="E3" s="150"/>
      <c r="F3" s="143" t="s">
        <v>2</v>
      </c>
      <c r="G3" s="3"/>
      <c r="H3" s="3"/>
      <c r="I3" s="3" t="s">
        <v>3</v>
      </c>
      <c r="J3" s="4"/>
      <c r="K3" s="3" t="s">
        <v>4</v>
      </c>
      <c r="L3" s="5"/>
    </row>
    <row r="4" spans="1:14" s="11" customFormat="1" ht="11.25">
      <c r="A4" s="151">
        <v>42898</v>
      </c>
      <c r="B4" s="151"/>
      <c r="C4" s="151"/>
      <c r="D4" s="151"/>
      <c r="E4" s="151"/>
      <c r="F4" s="146" t="s">
        <v>5</v>
      </c>
      <c r="G4" s="8"/>
      <c r="H4" s="8"/>
      <c r="I4" s="8" t="s">
        <v>31</v>
      </c>
      <c r="J4" s="9"/>
      <c r="K4" s="7" t="s">
        <v>32</v>
      </c>
      <c r="L4" s="10"/>
      <c r="N4" s="11" t="str">
        <f>Habil</f>
        <v>Si</v>
      </c>
    </row>
    <row r="5" spans="1:12" s="6" customFormat="1" ht="9">
      <c r="A5" s="150" t="s">
        <v>6</v>
      </c>
      <c r="B5" s="150"/>
      <c r="C5" s="150"/>
      <c r="D5" s="150"/>
      <c r="E5" s="150"/>
      <c r="F5" s="144" t="s">
        <v>7</v>
      </c>
      <c r="G5" s="4"/>
      <c r="H5" s="4"/>
      <c r="I5" s="4" t="s">
        <v>8</v>
      </c>
      <c r="J5" s="4"/>
      <c r="K5" s="4"/>
      <c r="L5" s="13" t="s">
        <v>9</v>
      </c>
    </row>
    <row r="6" spans="1:14" s="11" customFormat="1" ht="12" thickBot="1">
      <c r="A6" s="152" t="s">
        <v>33</v>
      </c>
      <c r="B6" s="152"/>
      <c r="C6" s="152"/>
      <c r="D6" s="152"/>
      <c r="E6" s="152"/>
      <c r="F6" s="145" t="s">
        <v>52</v>
      </c>
      <c r="G6" s="14"/>
      <c r="H6" s="14"/>
      <c r="I6" s="14" t="s">
        <v>37</v>
      </c>
      <c r="J6" s="15"/>
      <c r="K6" s="14"/>
      <c r="L6" s="16" t="s">
        <v>55</v>
      </c>
      <c r="N6" s="11" t="s">
        <v>10</v>
      </c>
    </row>
    <row r="7" spans="1:12" s="20" customFormat="1" ht="15" customHeight="1">
      <c r="A7" s="17"/>
      <c r="B7" s="19" t="s">
        <v>11</v>
      </c>
      <c r="C7" s="19" t="s">
        <v>12</v>
      </c>
      <c r="D7" s="19"/>
      <c r="E7" s="18" t="s">
        <v>4</v>
      </c>
      <c r="F7" s="141"/>
      <c r="G7" s="141"/>
      <c r="H7" s="142" t="s">
        <v>14</v>
      </c>
      <c r="I7" s="19" t="s">
        <v>15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89"/>
      <c r="C9" s="90"/>
      <c r="D9" s="191"/>
      <c r="E9" s="191"/>
      <c r="F9" s="191"/>
      <c r="G9" s="191"/>
      <c r="H9" s="26"/>
      <c r="I9" s="26"/>
      <c r="J9" s="26"/>
      <c r="K9" s="26"/>
      <c r="L9" s="27">
        <v>0</v>
      </c>
      <c r="M9" s="28" t="s">
        <v>16</v>
      </c>
      <c r="N9" s="29" t="e">
        <f>jugador($F9)</f>
        <v>#NAME?</v>
      </c>
    </row>
    <row r="10" spans="1:13" s="30" customFormat="1" ht="18" customHeight="1">
      <c r="A10" s="31"/>
      <c r="B10" s="86"/>
      <c r="C10" s="87"/>
      <c r="D10" s="87"/>
      <c r="E10" s="91"/>
      <c r="F10" s="87"/>
      <c r="G10" s="87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120">
        <v>32474</v>
      </c>
      <c r="C11" s="112"/>
      <c r="D11" s="190" t="s">
        <v>43</v>
      </c>
      <c r="E11" s="190"/>
      <c r="F11" s="190"/>
      <c r="G11" s="190"/>
      <c r="H11" s="190"/>
      <c r="I11" s="35"/>
      <c r="J11" s="36"/>
      <c r="K11" s="36"/>
      <c r="L11" s="28"/>
    </row>
    <row r="12" spans="1:12" s="30" customFormat="1" ht="18" customHeight="1">
      <c r="A12" s="31"/>
      <c r="B12" s="121"/>
      <c r="C12" s="113"/>
      <c r="D12" s="123"/>
      <c r="E12" s="124"/>
      <c r="F12" s="123"/>
      <c r="G12" s="123"/>
      <c r="H12" s="125"/>
      <c r="I12" s="38"/>
      <c r="J12" s="35"/>
      <c r="K12" s="36"/>
      <c r="L12" s="29"/>
    </row>
    <row r="13" spans="1:12" s="30" customFormat="1" ht="18" customHeight="1">
      <c r="A13" s="25">
        <v>3</v>
      </c>
      <c r="B13" s="120"/>
      <c r="C13" s="114"/>
      <c r="D13" s="192"/>
      <c r="E13" s="192"/>
      <c r="F13" s="192"/>
      <c r="G13" s="192"/>
      <c r="H13" s="126"/>
      <c r="I13" s="34"/>
      <c r="J13" s="35"/>
      <c r="K13" s="36"/>
      <c r="L13" s="28"/>
    </row>
    <row r="14" spans="1:12" s="30" customFormat="1" ht="18" customHeight="1">
      <c r="A14" s="31"/>
      <c r="B14" s="122"/>
      <c r="C14" s="115"/>
      <c r="D14" s="127"/>
      <c r="E14" s="128"/>
      <c r="F14" s="127"/>
      <c r="G14" s="127"/>
      <c r="H14" s="129"/>
      <c r="I14" s="88"/>
      <c r="J14" s="35"/>
      <c r="K14" s="36"/>
      <c r="L14" s="29"/>
    </row>
    <row r="15" spans="1:11" s="30" customFormat="1" ht="18" customHeight="1">
      <c r="A15" s="31">
        <v>4</v>
      </c>
      <c r="B15" s="120"/>
      <c r="C15" s="116"/>
      <c r="D15" s="130"/>
      <c r="E15" s="130"/>
      <c r="F15" s="130"/>
      <c r="G15" s="130"/>
      <c r="H15" s="129"/>
      <c r="I15" s="83" t="s">
        <v>36</v>
      </c>
      <c r="J15" s="36"/>
      <c r="K15" s="28"/>
    </row>
    <row r="16" spans="1:12" s="30" customFormat="1" ht="18" customHeight="1">
      <c r="A16" s="31"/>
      <c r="B16" s="110"/>
      <c r="C16" s="95"/>
      <c r="D16" s="131"/>
      <c r="E16" s="132"/>
      <c r="F16" s="131"/>
      <c r="G16" s="131"/>
      <c r="H16" s="129"/>
      <c r="I16" s="85" t="s">
        <v>63</v>
      </c>
      <c r="J16" s="35"/>
      <c r="K16" s="36"/>
      <c r="L16" s="29"/>
    </row>
    <row r="17" spans="1:12" s="30" customFormat="1" ht="18" customHeight="1">
      <c r="A17" s="25">
        <v>6</v>
      </c>
      <c r="B17" s="109"/>
      <c r="C17" s="117"/>
      <c r="D17" s="193"/>
      <c r="E17" s="193"/>
      <c r="F17" s="193"/>
      <c r="G17" s="193"/>
      <c r="H17" s="133"/>
      <c r="I17" s="34"/>
      <c r="J17" s="35"/>
      <c r="K17" s="36"/>
      <c r="L17" s="28"/>
    </row>
    <row r="18" spans="1:12" s="30" customFormat="1" ht="18" customHeight="1">
      <c r="A18" s="31"/>
      <c r="B18" s="110"/>
      <c r="C18" s="95"/>
      <c r="D18" s="131"/>
      <c r="E18" s="134"/>
      <c r="F18" s="131"/>
      <c r="G18" s="131"/>
      <c r="H18" s="135"/>
      <c r="I18" s="38"/>
      <c r="J18" s="35"/>
      <c r="K18" s="36"/>
      <c r="L18" s="29"/>
    </row>
    <row r="19" spans="1:12" s="30" customFormat="1" ht="18" customHeight="1">
      <c r="A19" s="31">
        <v>7</v>
      </c>
      <c r="B19" s="111">
        <v>39886</v>
      </c>
      <c r="C19" s="119"/>
      <c r="D19" s="154" t="s">
        <v>44</v>
      </c>
      <c r="E19" s="154"/>
      <c r="F19" s="154"/>
      <c r="G19" s="154"/>
      <c r="H19" s="155"/>
      <c r="I19" s="36"/>
      <c r="J19" s="35"/>
      <c r="K19" s="36"/>
      <c r="L19" s="28"/>
    </row>
    <row r="20" spans="1:12" s="30" customFormat="1" ht="18" customHeight="1">
      <c r="A20" s="31"/>
      <c r="B20" s="79"/>
      <c r="C20" s="65"/>
      <c r="D20" s="65"/>
      <c r="E20" s="72"/>
      <c r="F20" s="65"/>
      <c r="G20" s="65"/>
      <c r="H20" s="82"/>
      <c r="I20" s="35"/>
      <c r="J20" s="35"/>
      <c r="K20" s="36"/>
      <c r="L20" s="29"/>
    </row>
    <row r="21" spans="1:12" s="30" customFormat="1" ht="18" customHeight="1">
      <c r="A21" s="25">
        <v>8</v>
      </c>
      <c r="B21" s="92"/>
      <c r="C21" s="93"/>
      <c r="D21" s="194"/>
      <c r="E21" s="194"/>
      <c r="F21" s="194"/>
      <c r="G21" s="194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159" t="s">
        <v>17</v>
      </c>
      <c r="B23" s="160"/>
      <c r="C23" s="160"/>
      <c r="D23" s="160"/>
      <c r="E23" s="161"/>
      <c r="F23" s="44"/>
      <c r="G23" s="45"/>
      <c r="H23" s="162" t="s">
        <v>27</v>
      </c>
      <c r="I23" s="163"/>
      <c r="J23" s="46"/>
      <c r="K23" s="164"/>
      <c r="L23" s="165"/>
    </row>
    <row r="24" spans="1:12" s="47" customFormat="1" ht="11.25" customHeight="1" thickBot="1">
      <c r="A24" s="166">
        <v>42894</v>
      </c>
      <c r="B24" s="167"/>
      <c r="C24" s="167"/>
      <c r="D24" s="167"/>
      <c r="E24" s="168"/>
      <c r="F24" s="48"/>
      <c r="G24" s="49"/>
      <c r="H24" s="172"/>
      <c r="I24" s="173"/>
      <c r="J24" s="50"/>
      <c r="K24" s="157"/>
      <c r="L24" s="158"/>
    </row>
    <row r="25" spans="1:12" s="47" customFormat="1" ht="11.25" customHeight="1">
      <c r="A25" s="169" t="s">
        <v>20</v>
      </c>
      <c r="B25" s="170"/>
      <c r="C25" s="170"/>
      <c r="D25" s="170"/>
      <c r="E25" s="171"/>
      <c r="F25" s="51"/>
      <c r="G25" s="52"/>
      <c r="H25" s="172" t="s">
        <v>29</v>
      </c>
      <c r="I25" s="173"/>
      <c r="J25" s="50"/>
      <c r="K25" s="157"/>
      <c r="L25" s="158"/>
    </row>
    <row r="26" spans="1:12" s="47" customFormat="1" ht="11.25" customHeight="1" thickBot="1">
      <c r="A26" s="186" t="s">
        <v>51</v>
      </c>
      <c r="B26" s="167"/>
      <c r="C26" s="167"/>
      <c r="D26" s="167"/>
      <c r="E26" s="168"/>
      <c r="F26" s="51"/>
      <c r="G26" s="52" t="s">
        <v>16</v>
      </c>
      <c r="H26" s="172" t="s">
        <v>28</v>
      </c>
      <c r="I26" s="173"/>
      <c r="J26" s="50"/>
      <c r="K26" s="157"/>
      <c r="L26" s="158"/>
    </row>
    <row r="27" spans="1:12" s="47" customFormat="1" ht="11.25" customHeight="1">
      <c r="A27" s="159" t="s">
        <v>21</v>
      </c>
      <c r="B27" s="160"/>
      <c r="C27" s="160"/>
      <c r="D27" s="160"/>
      <c r="E27" s="161"/>
      <c r="F27" s="51"/>
      <c r="G27" s="52" t="s">
        <v>16</v>
      </c>
      <c r="H27" s="172" t="s">
        <v>49</v>
      </c>
      <c r="I27" s="173"/>
      <c r="J27" s="50"/>
      <c r="K27" s="157"/>
      <c r="L27" s="158"/>
    </row>
    <row r="28" spans="1:12" s="47" customFormat="1" ht="9" customHeight="1" thickBot="1">
      <c r="A28" s="187"/>
      <c r="B28" s="188"/>
      <c r="C28" s="188"/>
      <c r="D28" s="188"/>
      <c r="E28" s="189"/>
      <c r="F28" s="53"/>
      <c r="G28" s="54"/>
      <c r="H28" s="172" t="s">
        <v>50</v>
      </c>
      <c r="I28" s="173"/>
      <c r="J28" s="50"/>
      <c r="K28" s="157"/>
      <c r="L28" s="158"/>
    </row>
    <row r="29" spans="1:12" s="47" customFormat="1" ht="9" customHeight="1">
      <c r="A29" s="159" t="s">
        <v>22</v>
      </c>
      <c r="B29" s="160"/>
      <c r="C29" s="160"/>
      <c r="D29" s="160"/>
      <c r="E29" s="161"/>
      <c r="F29" s="53"/>
      <c r="G29" s="54"/>
      <c r="H29" s="172"/>
      <c r="I29" s="173"/>
      <c r="J29" s="50"/>
      <c r="K29" s="157"/>
      <c r="L29" s="158"/>
    </row>
    <row r="30" spans="1:12" s="47" customFormat="1" ht="9" customHeight="1">
      <c r="A30" s="175" t="s">
        <v>55</v>
      </c>
      <c r="B30" s="176"/>
      <c r="C30" s="176"/>
      <c r="D30" s="176"/>
      <c r="E30" s="177"/>
      <c r="F30" s="53"/>
      <c r="G30" s="54"/>
      <c r="H30" s="172"/>
      <c r="I30" s="173"/>
      <c r="J30" s="50"/>
      <c r="K30" s="157"/>
      <c r="L30" s="158"/>
    </row>
    <row r="31" spans="1:12" s="47" customFormat="1" ht="9" customHeight="1" thickBot="1">
      <c r="A31" s="183">
        <v>5771482</v>
      </c>
      <c r="B31" s="184"/>
      <c r="C31" s="184"/>
      <c r="D31" s="184"/>
      <c r="E31" s="185"/>
      <c r="F31" s="55"/>
      <c r="G31" s="56"/>
      <c r="H31" s="178"/>
      <c r="I31" s="179"/>
      <c r="J31" s="57"/>
      <c r="K31" s="180"/>
      <c r="L31" s="181"/>
    </row>
    <row r="32" spans="2:12" s="47" customFormat="1" ht="12.75">
      <c r="B32" s="58" t="s">
        <v>23</v>
      </c>
      <c r="C32" s="58"/>
      <c r="G32" s="59"/>
      <c r="H32" s="59"/>
      <c r="I32" s="60"/>
      <c r="J32" s="60"/>
      <c r="K32" s="174" t="s">
        <v>26</v>
      </c>
      <c r="L32" s="174"/>
    </row>
    <row r="33" spans="7:12" s="47" customFormat="1" ht="12.75">
      <c r="G33" s="61" t="s">
        <v>24</v>
      </c>
      <c r="H33" s="182" t="s">
        <v>25</v>
      </c>
      <c r="I33" s="182"/>
      <c r="J33" s="62"/>
      <c r="K33" s="59"/>
      <c r="L33" s="60"/>
    </row>
  </sheetData>
  <sheetProtection/>
  <mergeCells count="41">
    <mergeCell ref="H33:I33"/>
    <mergeCell ref="A26:E26"/>
    <mergeCell ref="H26:I26"/>
    <mergeCell ref="A27:E27"/>
    <mergeCell ref="H27:I27"/>
    <mergeCell ref="A28:E28"/>
    <mergeCell ref="H28:I28"/>
    <mergeCell ref="A31:E31"/>
    <mergeCell ref="H31:I31"/>
    <mergeCell ref="K27:L27"/>
    <mergeCell ref="K28:L28"/>
    <mergeCell ref="K25:L25"/>
    <mergeCell ref="K24:L24"/>
    <mergeCell ref="A25:E25"/>
    <mergeCell ref="H25:I25"/>
    <mergeCell ref="K32:L32"/>
    <mergeCell ref="K29:L29"/>
    <mergeCell ref="K30:L30"/>
    <mergeCell ref="A29:E29"/>
    <mergeCell ref="H29:I29"/>
    <mergeCell ref="A30:E30"/>
    <mergeCell ref="H30:I30"/>
    <mergeCell ref="K31:L31"/>
    <mergeCell ref="A1:L1"/>
    <mergeCell ref="A2:L2"/>
    <mergeCell ref="A3:E3"/>
    <mergeCell ref="K26:L26"/>
    <mergeCell ref="D21:G21"/>
    <mergeCell ref="A23:E23"/>
    <mergeCell ref="H23:I23"/>
    <mergeCell ref="K23:L23"/>
    <mergeCell ref="A24:E24"/>
    <mergeCell ref="H24:I24"/>
    <mergeCell ref="A4:E4"/>
    <mergeCell ref="A5:E5"/>
    <mergeCell ref="A6:E6"/>
    <mergeCell ref="D19:H19"/>
    <mergeCell ref="D11:H11"/>
    <mergeCell ref="D9:G9"/>
    <mergeCell ref="D13:G13"/>
    <mergeCell ref="D17:G17"/>
  </mergeCells>
  <conditionalFormatting sqref="B9 B23 B17 B21 B13 B11 B19 B15">
    <cfRule type="expression" priority="1" dxfId="5" stopIfTrue="1">
      <formula>AND($E9&lt;=$L$9,$M9&gt;0,$E9&gt;0,$D9&lt;&gt;"LL",$D9&lt;&gt;"Alt")</formula>
    </cfRule>
  </conditionalFormatting>
  <dataValidations count="2">
    <dataValidation type="list" allowBlank="1" showErrorMessage="1" promptTitle="Ganador" prompt="Seleccione el Jugador Ganador" sqref="H12">
      <formula1>'INFANTIL MASC'!#REF!</formula1>
    </dataValidation>
    <dataValidation type="list" allowBlank="1" showInputMessage="1" showErrorMessage="1" sqref="H18">
      <formula1>'INFANTIL MASC'!#REF!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.7109375" style="63" bestFit="1" customWidth="1"/>
    <col min="2" max="2" width="7.57421875" style="63" customWidth="1"/>
    <col min="3" max="3" width="5.57421875" style="63" customWidth="1"/>
    <col min="4" max="4" width="4.28125" style="63" customWidth="1"/>
    <col min="5" max="5" width="2.28125" style="63" customWidth="1"/>
    <col min="6" max="6" width="2.7109375" style="63" customWidth="1"/>
    <col min="7" max="7" width="16.8515625" style="63" customWidth="1"/>
    <col min="8" max="8" width="26.7109375" style="64" customWidth="1"/>
    <col min="9" max="9" width="20.00390625" style="64" customWidth="1"/>
    <col min="10" max="10" width="7.57421875" style="64" hidden="1" customWidth="1"/>
    <col min="11" max="11" width="15.28125" style="64" customWidth="1"/>
    <col min="12" max="12" width="8.140625" style="64" customWidth="1"/>
    <col min="13" max="13" width="16.7109375" style="63" hidden="1" customWidth="1"/>
    <col min="14" max="14" width="20.140625" style="63" hidden="1" customWidth="1"/>
    <col min="15" max="16384" width="9.140625" style="63" customWidth="1"/>
  </cols>
  <sheetData>
    <row r="1" spans="1:12" s="1" customFormat="1" ht="25.5">
      <c r="A1" s="149" t="s">
        <v>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2" customFormat="1" ht="12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s="6" customFormat="1" ht="9" customHeight="1">
      <c r="A3" s="150" t="s">
        <v>1</v>
      </c>
      <c r="B3" s="150"/>
      <c r="C3" s="150"/>
      <c r="D3" s="150"/>
      <c r="E3" s="150"/>
      <c r="F3" s="143" t="s">
        <v>2</v>
      </c>
      <c r="G3" s="3"/>
      <c r="H3" s="3" t="s">
        <v>3</v>
      </c>
      <c r="I3" s="4"/>
      <c r="J3" s="4"/>
      <c r="K3" s="3" t="s">
        <v>4</v>
      </c>
      <c r="L3" s="5"/>
    </row>
    <row r="4" spans="1:14" s="11" customFormat="1" ht="11.25">
      <c r="A4" s="151">
        <v>42898</v>
      </c>
      <c r="B4" s="151"/>
      <c r="C4" s="151"/>
      <c r="D4" s="151"/>
      <c r="E4" s="151"/>
      <c r="F4" s="146" t="s">
        <v>5</v>
      </c>
      <c r="G4" s="8"/>
      <c r="H4" s="8" t="s">
        <v>31</v>
      </c>
      <c r="I4" s="9"/>
      <c r="J4" s="9"/>
      <c r="K4" s="7" t="s">
        <v>32</v>
      </c>
      <c r="L4" s="10"/>
      <c r="N4" s="11" t="str">
        <f>Habil</f>
        <v>Si</v>
      </c>
    </row>
    <row r="5" spans="1:12" s="6" customFormat="1" ht="9">
      <c r="A5" s="150" t="s">
        <v>6</v>
      </c>
      <c r="B5" s="150"/>
      <c r="C5" s="150"/>
      <c r="D5" s="150"/>
      <c r="E5" s="150"/>
      <c r="F5" s="144" t="s">
        <v>7</v>
      </c>
      <c r="G5" s="4"/>
      <c r="H5" s="4" t="s">
        <v>8</v>
      </c>
      <c r="I5" s="4"/>
      <c r="J5" s="4"/>
      <c r="K5" s="4"/>
      <c r="L5" s="13" t="s">
        <v>9</v>
      </c>
    </row>
    <row r="6" spans="1:12" s="11" customFormat="1" ht="12" thickBot="1">
      <c r="A6" s="152" t="s">
        <v>33</v>
      </c>
      <c r="B6" s="152"/>
      <c r="C6" s="152"/>
      <c r="D6" s="152"/>
      <c r="E6" s="152"/>
      <c r="F6" s="145" t="s">
        <v>52</v>
      </c>
      <c r="G6" s="14"/>
      <c r="H6" s="14" t="s">
        <v>56</v>
      </c>
      <c r="I6" s="15"/>
      <c r="J6" s="15"/>
      <c r="K6" s="14"/>
      <c r="L6" s="16" t="s">
        <v>55</v>
      </c>
    </row>
    <row r="7" spans="1:12" s="20" customFormat="1" ht="15" customHeight="1">
      <c r="A7" s="17"/>
      <c r="B7" s="19" t="s">
        <v>11</v>
      </c>
      <c r="C7" s="19" t="s">
        <v>12</v>
      </c>
      <c r="D7" s="19" t="s">
        <v>4</v>
      </c>
      <c r="E7" s="18"/>
      <c r="F7" s="156" t="s">
        <v>13</v>
      </c>
      <c r="G7" s="156"/>
      <c r="H7" s="19" t="s">
        <v>14</v>
      </c>
      <c r="I7" s="19" t="s">
        <v>15</v>
      </c>
      <c r="J7" s="19"/>
      <c r="K7" s="19"/>
      <c r="L7" s="19"/>
    </row>
    <row r="8" spans="1:12" s="20" customFormat="1" ht="7.5" customHeight="1">
      <c r="A8" s="21"/>
      <c r="B8" s="22"/>
      <c r="C8" s="22"/>
      <c r="D8" s="22"/>
      <c r="E8" s="23"/>
      <c r="F8" s="24"/>
      <c r="G8" s="24"/>
      <c r="H8" s="22"/>
      <c r="I8" s="22"/>
      <c r="J8" s="22"/>
      <c r="K8" s="22"/>
      <c r="L8" s="22"/>
    </row>
    <row r="9" spans="1:14" s="30" customFormat="1" ht="18" customHeight="1">
      <c r="A9" s="25">
        <v>1</v>
      </c>
      <c r="B9" s="107"/>
      <c r="C9" s="76">
        <v>1</v>
      </c>
      <c r="D9" s="153" t="s">
        <v>45</v>
      </c>
      <c r="E9" s="153"/>
      <c r="F9" s="153"/>
      <c r="G9" s="153"/>
      <c r="H9" s="26"/>
      <c r="I9" s="26"/>
      <c r="J9" s="26"/>
      <c r="K9" s="26"/>
      <c r="L9" s="27">
        <v>0</v>
      </c>
      <c r="M9" s="28" t="s">
        <v>16</v>
      </c>
      <c r="N9" s="29" t="e">
        <f>jugador($F9)</f>
        <v>#NAME?</v>
      </c>
    </row>
    <row r="10" spans="1:13" s="30" customFormat="1" ht="18" customHeight="1">
      <c r="A10" s="31"/>
      <c r="B10" s="108"/>
      <c r="C10" s="65"/>
      <c r="D10" s="65"/>
      <c r="E10" s="69"/>
      <c r="F10" s="65"/>
      <c r="G10" s="33"/>
      <c r="H10" s="35"/>
      <c r="I10" s="35"/>
      <c r="J10" s="36"/>
      <c r="K10" s="36"/>
      <c r="L10" s="29"/>
      <c r="M10" s="29"/>
    </row>
    <row r="11" spans="1:12" s="30" customFormat="1" ht="18" customHeight="1">
      <c r="A11" s="31">
        <v>2</v>
      </c>
      <c r="B11" s="109"/>
      <c r="C11" s="66"/>
      <c r="D11" s="66"/>
      <c r="E11" s="66"/>
      <c r="F11" s="66"/>
      <c r="G11" s="70"/>
      <c r="H11" s="35" t="s">
        <v>45</v>
      </c>
      <c r="I11" s="35"/>
      <c r="J11" s="36"/>
      <c r="K11" s="36"/>
      <c r="L11" s="28"/>
    </row>
    <row r="12" spans="1:12" s="30" customFormat="1" ht="18" customHeight="1">
      <c r="A12" s="31"/>
      <c r="B12" s="110"/>
      <c r="C12" s="32"/>
      <c r="D12" s="32"/>
      <c r="E12" s="67"/>
      <c r="F12" s="32"/>
      <c r="G12" s="71"/>
      <c r="H12" s="73" t="s">
        <v>60</v>
      </c>
      <c r="I12" s="38"/>
      <c r="J12" s="35"/>
      <c r="K12" s="36"/>
      <c r="L12" s="29"/>
    </row>
    <row r="13" spans="1:12" s="30" customFormat="1" ht="18" customHeight="1">
      <c r="A13" s="25">
        <v>3</v>
      </c>
      <c r="B13" s="111"/>
      <c r="C13" s="77"/>
      <c r="D13" s="154" t="s">
        <v>58</v>
      </c>
      <c r="E13" s="154"/>
      <c r="F13" s="154"/>
      <c r="G13" s="155"/>
      <c r="H13" s="74"/>
      <c r="I13" s="34"/>
      <c r="J13" s="35"/>
      <c r="K13" s="80"/>
      <c r="L13" s="28"/>
    </row>
    <row r="14" spans="1:12" s="30" customFormat="1" ht="18" customHeight="1">
      <c r="A14" s="31"/>
      <c r="B14" s="110"/>
      <c r="C14" s="32"/>
      <c r="D14" s="95"/>
      <c r="E14" s="96"/>
      <c r="F14" s="95"/>
      <c r="G14" s="95"/>
      <c r="H14" s="37"/>
      <c r="I14" s="34"/>
      <c r="J14" s="35"/>
      <c r="K14" s="36"/>
      <c r="L14" s="29"/>
    </row>
    <row r="15" spans="1:11" s="30" customFormat="1" ht="18" customHeight="1">
      <c r="A15" s="31">
        <v>4</v>
      </c>
      <c r="B15" s="109"/>
      <c r="C15" s="66"/>
      <c r="D15" s="97"/>
      <c r="E15" s="97"/>
      <c r="F15" s="97"/>
      <c r="G15" s="97"/>
      <c r="H15" s="37"/>
      <c r="I15" s="83" t="s">
        <v>36</v>
      </c>
      <c r="J15" s="36"/>
      <c r="K15" s="28"/>
    </row>
    <row r="16" spans="1:12" s="30" customFormat="1" ht="18" customHeight="1">
      <c r="A16" s="31"/>
      <c r="B16" s="110"/>
      <c r="C16" s="32"/>
      <c r="D16" s="95"/>
      <c r="E16" s="98"/>
      <c r="F16" s="95"/>
      <c r="G16" s="95"/>
      <c r="H16" s="37"/>
      <c r="I16" s="80" t="s">
        <v>59</v>
      </c>
      <c r="J16" s="35"/>
      <c r="K16" s="36"/>
      <c r="L16" s="29"/>
    </row>
    <row r="17" spans="1:12" s="30" customFormat="1" ht="18" customHeight="1">
      <c r="A17" s="25">
        <v>6</v>
      </c>
      <c r="B17" s="111"/>
      <c r="C17" s="77"/>
      <c r="D17" s="154" t="s">
        <v>57</v>
      </c>
      <c r="E17" s="154"/>
      <c r="F17" s="154"/>
      <c r="G17" s="154"/>
      <c r="H17" s="39"/>
      <c r="I17" s="34"/>
      <c r="J17" s="35"/>
      <c r="K17" s="36"/>
      <c r="L17" s="28"/>
    </row>
    <row r="18" spans="1:12" s="30" customFormat="1" ht="18" customHeight="1">
      <c r="A18" s="31"/>
      <c r="B18" s="108"/>
      <c r="C18" s="65"/>
      <c r="D18" s="99"/>
      <c r="E18" s="100"/>
      <c r="F18" s="99"/>
      <c r="G18" s="101"/>
      <c r="H18" s="75"/>
      <c r="I18" s="38"/>
      <c r="J18" s="35"/>
      <c r="K18" s="36"/>
      <c r="L18" s="29"/>
    </row>
    <row r="19" spans="1:12" s="30" customFormat="1" ht="18" customHeight="1">
      <c r="A19" s="31">
        <v>7</v>
      </c>
      <c r="B19" s="109"/>
      <c r="C19" s="66"/>
      <c r="D19" s="97"/>
      <c r="E19" s="97"/>
      <c r="F19" s="97"/>
      <c r="G19" s="102"/>
      <c r="H19" s="81" t="s">
        <v>36</v>
      </c>
      <c r="I19" s="36"/>
      <c r="J19" s="35"/>
      <c r="K19" s="36"/>
      <c r="L19" s="28"/>
    </row>
    <row r="20" spans="1:12" s="30" customFormat="1" ht="18" customHeight="1">
      <c r="A20" s="31"/>
      <c r="B20" s="110"/>
      <c r="C20" s="32"/>
      <c r="D20" s="95"/>
      <c r="E20" s="96"/>
      <c r="F20" s="95"/>
      <c r="G20" s="103"/>
      <c r="H20" s="80" t="s">
        <v>59</v>
      </c>
      <c r="I20" s="35"/>
      <c r="J20" s="35"/>
      <c r="K20" s="36"/>
      <c r="L20" s="29"/>
    </row>
    <row r="21" spans="1:12" s="30" customFormat="1" ht="18" customHeight="1">
      <c r="A21" s="25">
        <v>8</v>
      </c>
      <c r="B21" s="111"/>
      <c r="C21" s="77">
        <v>2</v>
      </c>
      <c r="D21" s="154" t="s">
        <v>36</v>
      </c>
      <c r="E21" s="154"/>
      <c r="F21" s="154"/>
      <c r="G21" s="155"/>
      <c r="H21" s="35"/>
      <c r="I21" s="35"/>
      <c r="J21" s="35"/>
      <c r="K21" s="36"/>
      <c r="L21" s="28"/>
    </row>
    <row r="22" spans="1:12" s="30" customFormat="1" ht="18" customHeight="1" thickBot="1">
      <c r="A22" s="35"/>
      <c r="B22" s="40"/>
      <c r="C22" s="40"/>
      <c r="D22" s="36"/>
      <c r="E22" s="36"/>
      <c r="F22" s="41"/>
      <c r="G22" s="26"/>
      <c r="H22" s="36"/>
      <c r="I22" s="35"/>
      <c r="J22" s="35"/>
      <c r="K22" s="42"/>
      <c r="L22" s="43"/>
    </row>
    <row r="23" spans="1:12" s="47" customFormat="1" ht="9" customHeight="1">
      <c r="A23" s="159" t="s">
        <v>17</v>
      </c>
      <c r="B23" s="160"/>
      <c r="C23" s="160"/>
      <c r="D23" s="160"/>
      <c r="E23" s="161"/>
      <c r="F23" s="44" t="s">
        <v>18</v>
      </c>
      <c r="G23" s="45" t="s">
        <v>19</v>
      </c>
      <c r="H23" s="162" t="s">
        <v>27</v>
      </c>
      <c r="I23" s="163"/>
      <c r="J23" s="46"/>
      <c r="K23" s="164"/>
      <c r="L23" s="165"/>
    </row>
    <row r="24" spans="1:12" s="47" customFormat="1" ht="12" customHeight="1" thickBot="1">
      <c r="A24" s="166">
        <v>42894</v>
      </c>
      <c r="B24" s="167"/>
      <c r="C24" s="167"/>
      <c r="D24" s="167"/>
      <c r="E24" s="168"/>
      <c r="F24" s="48">
        <v>1</v>
      </c>
      <c r="G24" s="49" t="str">
        <f>D9</f>
        <v>CT BINISSALEM</v>
      </c>
      <c r="H24" s="172"/>
      <c r="I24" s="173"/>
      <c r="J24" s="50"/>
      <c r="K24" s="157"/>
      <c r="L24" s="158"/>
    </row>
    <row r="25" spans="1:12" s="47" customFormat="1" ht="9.75" customHeight="1">
      <c r="A25" s="169" t="s">
        <v>20</v>
      </c>
      <c r="B25" s="170"/>
      <c r="C25" s="170"/>
      <c r="D25" s="170"/>
      <c r="E25" s="171"/>
      <c r="F25" s="51">
        <v>2</v>
      </c>
      <c r="G25" s="52" t="str">
        <f>D21</f>
        <v>SOMETIMES TC</v>
      </c>
      <c r="H25" s="172" t="s">
        <v>29</v>
      </c>
      <c r="I25" s="173"/>
      <c r="J25" s="50"/>
      <c r="K25" s="157"/>
      <c r="L25" s="158"/>
    </row>
    <row r="26" spans="1:12" s="47" customFormat="1" ht="9" customHeight="1" thickBot="1">
      <c r="A26" s="186" t="s">
        <v>51</v>
      </c>
      <c r="B26" s="167"/>
      <c r="C26" s="167"/>
      <c r="D26" s="167"/>
      <c r="E26" s="168"/>
      <c r="F26" s="51"/>
      <c r="G26" s="52" t="s">
        <v>16</v>
      </c>
      <c r="H26" s="172" t="s">
        <v>28</v>
      </c>
      <c r="I26" s="173"/>
      <c r="J26" s="50"/>
      <c r="K26" s="157"/>
      <c r="L26" s="158"/>
    </row>
    <row r="27" spans="1:12" s="47" customFormat="1" ht="9" customHeight="1">
      <c r="A27" s="159" t="s">
        <v>21</v>
      </c>
      <c r="B27" s="160"/>
      <c r="C27" s="160"/>
      <c r="D27" s="160"/>
      <c r="E27" s="161"/>
      <c r="F27" s="51"/>
      <c r="G27" s="52" t="s">
        <v>16</v>
      </c>
      <c r="H27" s="172" t="s">
        <v>49</v>
      </c>
      <c r="I27" s="173"/>
      <c r="J27" s="50"/>
      <c r="K27" s="157"/>
      <c r="L27" s="158"/>
    </row>
    <row r="28" spans="1:12" s="47" customFormat="1" ht="9" customHeight="1" thickBot="1">
      <c r="A28" s="187"/>
      <c r="B28" s="188"/>
      <c r="C28" s="188"/>
      <c r="D28" s="188"/>
      <c r="E28" s="189"/>
      <c r="F28" s="53"/>
      <c r="G28" s="54"/>
      <c r="H28" s="172" t="s">
        <v>50</v>
      </c>
      <c r="I28" s="173"/>
      <c r="J28" s="50"/>
      <c r="K28" s="157"/>
      <c r="L28" s="158"/>
    </row>
    <row r="29" spans="1:12" s="47" customFormat="1" ht="9" customHeight="1">
      <c r="A29" s="159" t="s">
        <v>22</v>
      </c>
      <c r="B29" s="160"/>
      <c r="C29" s="160"/>
      <c r="D29" s="160"/>
      <c r="E29" s="161"/>
      <c r="F29" s="53"/>
      <c r="G29" s="54"/>
      <c r="H29" s="172"/>
      <c r="I29" s="173"/>
      <c r="J29" s="50"/>
      <c r="K29" s="157"/>
      <c r="L29" s="158"/>
    </row>
    <row r="30" spans="1:12" s="47" customFormat="1" ht="9" customHeight="1">
      <c r="A30" s="175" t="s">
        <v>55</v>
      </c>
      <c r="B30" s="176"/>
      <c r="C30" s="176"/>
      <c r="D30" s="176"/>
      <c r="E30" s="177"/>
      <c r="F30" s="53"/>
      <c r="G30" s="54"/>
      <c r="H30" s="172"/>
      <c r="I30" s="173"/>
      <c r="J30" s="50"/>
      <c r="K30" s="157"/>
      <c r="L30" s="158"/>
    </row>
    <row r="31" spans="1:12" s="47" customFormat="1" ht="9" customHeight="1" thickBot="1">
      <c r="A31" s="183">
        <v>5771482</v>
      </c>
      <c r="B31" s="184"/>
      <c r="C31" s="184"/>
      <c r="D31" s="184"/>
      <c r="E31" s="185"/>
      <c r="F31" s="55"/>
      <c r="G31" s="56"/>
      <c r="H31" s="178"/>
      <c r="I31" s="179"/>
      <c r="J31" s="57"/>
      <c r="K31" s="180"/>
      <c r="L31" s="181"/>
    </row>
    <row r="32" spans="2:12" s="47" customFormat="1" ht="12.75">
      <c r="B32" s="58" t="s">
        <v>23</v>
      </c>
      <c r="C32" s="58"/>
      <c r="G32" s="59"/>
      <c r="H32" s="59"/>
      <c r="I32" s="60"/>
      <c r="J32" s="60"/>
      <c r="K32" s="174" t="s">
        <v>26</v>
      </c>
      <c r="L32" s="174"/>
    </row>
    <row r="33" spans="7:12" s="47" customFormat="1" ht="12.75">
      <c r="G33" s="61" t="s">
        <v>24</v>
      </c>
      <c r="H33" s="182" t="s">
        <v>25</v>
      </c>
      <c r="I33" s="182"/>
      <c r="J33" s="62"/>
      <c r="K33" s="59"/>
      <c r="L33" s="60"/>
    </row>
  </sheetData>
  <sheetProtection/>
  <mergeCells count="40">
    <mergeCell ref="A1:L1"/>
    <mergeCell ref="A2:L2"/>
    <mergeCell ref="A3:E3"/>
    <mergeCell ref="A4:E4"/>
    <mergeCell ref="A5:E5"/>
    <mergeCell ref="A6:E6"/>
    <mergeCell ref="F7:G7"/>
    <mergeCell ref="D9:G9"/>
    <mergeCell ref="D13:G13"/>
    <mergeCell ref="D17:G17"/>
    <mergeCell ref="D21:G21"/>
    <mergeCell ref="A23:E23"/>
    <mergeCell ref="H23:I23"/>
    <mergeCell ref="K23:L23"/>
    <mergeCell ref="A24:E24"/>
    <mergeCell ref="H24:I24"/>
    <mergeCell ref="K24:L24"/>
    <mergeCell ref="A25:E25"/>
    <mergeCell ref="H25:I25"/>
    <mergeCell ref="K25:L25"/>
    <mergeCell ref="A26:E26"/>
    <mergeCell ref="H26:I26"/>
    <mergeCell ref="K26:L26"/>
    <mergeCell ref="A27:E27"/>
    <mergeCell ref="H27:I27"/>
    <mergeCell ref="K27:L27"/>
    <mergeCell ref="A28:E28"/>
    <mergeCell ref="H28:I28"/>
    <mergeCell ref="K28:L28"/>
    <mergeCell ref="A29:E29"/>
    <mergeCell ref="H29:I29"/>
    <mergeCell ref="K29:L29"/>
    <mergeCell ref="K32:L32"/>
    <mergeCell ref="H33:I33"/>
    <mergeCell ref="A30:E30"/>
    <mergeCell ref="H30:I30"/>
    <mergeCell ref="K30:L30"/>
    <mergeCell ref="A31:E31"/>
    <mergeCell ref="H31:I31"/>
    <mergeCell ref="K31:L31"/>
  </mergeCells>
  <conditionalFormatting sqref="B9 B23 B17 B21 B13 B11 B19 B15">
    <cfRule type="expression" priority="1" dxfId="5" stopIfTrue="1">
      <formula>AND($E9&lt;=$L$9,$M9&gt;0,$E9&gt;0,$D9&lt;&gt;"LL",$D9&lt;&gt;"Alt")</formula>
    </cfRule>
  </conditionalFormatting>
  <dataValidations count="2">
    <dataValidation type="list" allowBlank="1" showInputMessage="1" showErrorMessage="1" sqref="H18">
      <formula1>'INFANTIL FEMENINO'!#REF!</formula1>
    </dataValidation>
    <dataValidation type="list" allowBlank="1" showErrorMessage="1" promptTitle="Ganador" prompt="Seleccione el Jugador Ganador" sqref="H12">
      <formula1>'INFANTIL FEMENINO'!#REF!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3.28125" style="63" customWidth="1"/>
    <col min="2" max="2" width="8.421875" style="63" customWidth="1"/>
    <col min="3" max="3" width="4.28125" style="63" customWidth="1"/>
    <col min="4" max="4" width="4.140625" style="63" customWidth="1"/>
    <col min="5" max="5" width="0.5625" style="63" hidden="1" customWidth="1"/>
    <col min="6" max="6" width="12.140625" style="63" customWidth="1"/>
    <col min="7" max="7" width="11.57421875" style="64" customWidth="1"/>
    <col min="8" max="8" width="34.140625" style="64" customWidth="1"/>
    <col min="9" max="9" width="7.00390625" style="64" customWidth="1"/>
    <col min="10" max="10" width="12.57421875" style="64" customWidth="1"/>
    <col min="11" max="11" width="8.57421875" style="64" customWidth="1"/>
    <col min="12" max="12" width="16.7109375" style="63" hidden="1" customWidth="1"/>
    <col min="13" max="13" width="20.140625" style="63" hidden="1" customWidth="1"/>
    <col min="14" max="16384" width="9.140625" style="63" customWidth="1"/>
  </cols>
  <sheetData>
    <row r="1" spans="1:11" s="1" customFormat="1" ht="25.5">
      <c r="A1" s="149" t="s">
        <v>46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2" customFormat="1" ht="12.7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s="6" customFormat="1" ht="9" customHeight="1">
      <c r="A3" s="150" t="s">
        <v>1</v>
      </c>
      <c r="B3" s="150"/>
      <c r="C3" s="150"/>
      <c r="D3" s="150"/>
      <c r="E3" s="150"/>
      <c r="F3" s="3" t="s">
        <v>2</v>
      </c>
      <c r="G3" s="3" t="s">
        <v>3</v>
      </c>
      <c r="H3" s="3"/>
      <c r="I3" s="4"/>
      <c r="J3" s="3" t="s">
        <v>4</v>
      </c>
      <c r="K3" s="5"/>
    </row>
    <row r="4" spans="1:13" s="11" customFormat="1" ht="11.25">
      <c r="A4" s="151">
        <v>42898</v>
      </c>
      <c r="B4" s="151"/>
      <c r="C4" s="151"/>
      <c r="D4" s="151"/>
      <c r="E4" s="151"/>
      <c r="F4" s="7" t="s">
        <v>5</v>
      </c>
      <c r="G4" s="8" t="s">
        <v>31</v>
      </c>
      <c r="H4" s="8"/>
      <c r="I4" s="9"/>
      <c r="J4" s="7" t="s">
        <v>32</v>
      </c>
      <c r="K4" s="10"/>
      <c r="M4" s="11" t="str">
        <f>Habil</f>
        <v>Si</v>
      </c>
    </row>
    <row r="5" spans="1:11" s="6" customFormat="1" ht="9">
      <c r="A5" s="150" t="s">
        <v>6</v>
      </c>
      <c r="B5" s="150"/>
      <c r="C5" s="150"/>
      <c r="D5" s="150"/>
      <c r="E5" s="150"/>
      <c r="F5" s="12" t="s">
        <v>7</v>
      </c>
      <c r="G5" s="4" t="s">
        <v>8</v>
      </c>
      <c r="H5" s="4"/>
      <c r="I5" s="4"/>
      <c r="J5" s="4"/>
      <c r="K5" s="13" t="s">
        <v>9</v>
      </c>
    </row>
    <row r="6" spans="1:13" s="11" customFormat="1" ht="12" thickBot="1">
      <c r="A6" s="152" t="s">
        <v>33</v>
      </c>
      <c r="B6" s="152"/>
      <c r="C6" s="152"/>
      <c r="D6" s="152"/>
      <c r="E6" s="152"/>
      <c r="F6" s="14" t="s">
        <v>54</v>
      </c>
      <c r="G6" s="14" t="s">
        <v>37</v>
      </c>
      <c r="H6" s="14"/>
      <c r="I6" s="15"/>
      <c r="J6" s="14"/>
      <c r="K6" s="16" t="s">
        <v>55</v>
      </c>
      <c r="M6" s="11" t="s">
        <v>10</v>
      </c>
    </row>
    <row r="7" spans="1:11" s="20" customFormat="1" ht="15" customHeight="1">
      <c r="A7" s="17"/>
      <c r="B7" s="19" t="s">
        <v>11</v>
      </c>
      <c r="C7" s="19" t="s">
        <v>12</v>
      </c>
      <c r="D7" s="19" t="s">
        <v>4</v>
      </c>
      <c r="E7" s="18"/>
      <c r="F7" s="156" t="s">
        <v>14</v>
      </c>
      <c r="G7" s="156"/>
      <c r="H7" s="19" t="s">
        <v>15</v>
      </c>
      <c r="I7" s="19"/>
      <c r="J7" s="19"/>
      <c r="K7" s="19"/>
    </row>
    <row r="8" spans="1:11" s="20" customFormat="1" ht="7.5" customHeight="1">
      <c r="A8" s="21"/>
      <c r="B8" s="22"/>
      <c r="C8" s="22"/>
      <c r="D8" s="22"/>
      <c r="E8" s="23"/>
      <c r="F8" s="24"/>
      <c r="G8" s="22"/>
      <c r="H8" s="22"/>
      <c r="I8" s="22"/>
      <c r="J8" s="22"/>
      <c r="K8" s="22"/>
    </row>
    <row r="9" spans="1:13" s="30" customFormat="1" ht="18" customHeight="1">
      <c r="A9" s="25">
        <v>1</v>
      </c>
      <c r="B9" s="94"/>
      <c r="D9" s="195"/>
      <c r="E9" s="195"/>
      <c r="F9" s="195"/>
      <c r="G9" s="26"/>
      <c r="H9" s="26"/>
      <c r="I9" s="26"/>
      <c r="J9" s="26"/>
      <c r="K9" s="27">
        <v>0</v>
      </c>
      <c r="L9" s="28" t="s">
        <v>16</v>
      </c>
      <c r="M9" s="29" t="e">
        <f>jugador($F9)</f>
        <v>#NAME?</v>
      </c>
    </row>
    <row r="10" spans="1:12" s="30" customFormat="1" ht="18" customHeight="1">
      <c r="A10" s="31"/>
      <c r="B10" s="79"/>
      <c r="C10" s="32"/>
      <c r="D10" s="32"/>
      <c r="E10" s="68"/>
      <c r="F10" s="32"/>
      <c r="G10" s="35"/>
      <c r="H10" s="35"/>
      <c r="I10" s="36"/>
      <c r="J10" s="36"/>
      <c r="K10" s="29"/>
      <c r="L10" s="29"/>
    </row>
    <row r="11" spans="1:11" s="30" customFormat="1" ht="18" customHeight="1">
      <c r="A11" s="31">
        <v>2</v>
      </c>
      <c r="B11" s="109">
        <v>38300</v>
      </c>
      <c r="C11" s="137">
        <v>1</v>
      </c>
      <c r="D11" s="154" t="s">
        <v>45</v>
      </c>
      <c r="E11" s="154"/>
      <c r="F11" s="154"/>
      <c r="G11" s="35"/>
      <c r="H11" s="35"/>
      <c r="I11" s="36"/>
      <c r="J11" s="36"/>
      <c r="K11" s="28"/>
    </row>
    <row r="12" spans="1:11" s="30" customFormat="1" ht="18" customHeight="1">
      <c r="A12" s="31"/>
      <c r="B12" s="108"/>
      <c r="C12" s="138"/>
      <c r="D12" s="138"/>
      <c r="E12" s="139"/>
      <c r="F12" s="138"/>
      <c r="G12" s="73"/>
      <c r="H12" s="38"/>
      <c r="I12" s="35"/>
      <c r="J12" s="36"/>
      <c r="K12" s="29"/>
    </row>
    <row r="13" spans="1:11" s="30" customFormat="1" ht="18" customHeight="1">
      <c r="A13" s="25">
        <v>3</v>
      </c>
      <c r="B13" s="109"/>
      <c r="C13" s="118"/>
      <c r="D13" s="193"/>
      <c r="E13" s="193"/>
      <c r="F13" s="193"/>
      <c r="G13" s="74"/>
      <c r="H13" s="34"/>
      <c r="I13" s="35"/>
      <c r="J13" s="36"/>
      <c r="K13" s="28"/>
    </row>
    <row r="14" spans="1:11" s="30" customFormat="1" ht="18" customHeight="1">
      <c r="A14" s="31"/>
      <c r="B14" s="110"/>
      <c r="C14" s="131"/>
      <c r="D14" s="131"/>
      <c r="E14" s="134"/>
      <c r="F14" s="131"/>
      <c r="G14" s="37"/>
      <c r="H14" s="34"/>
      <c r="I14" s="35"/>
      <c r="J14" s="36"/>
      <c r="K14" s="29"/>
    </row>
    <row r="15" spans="1:10" s="30" customFormat="1" ht="18" customHeight="1">
      <c r="A15" s="31">
        <v>4</v>
      </c>
      <c r="B15" s="109"/>
      <c r="C15" s="136"/>
      <c r="D15" s="136"/>
      <c r="E15" s="136"/>
      <c r="F15" s="136"/>
      <c r="G15" s="37"/>
      <c r="H15" s="83" t="s">
        <v>45</v>
      </c>
      <c r="I15" s="36"/>
      <c r="J15" s="28"/>
    </row>
    <row r="16" spans="1:11" s="30" customFormat="1" ht="18" customHeight="1">
      <c r="A16" s="31"/>
      <c r="B16" s="110"/>
      <c r="C16" s="131"/>
      <c r="D16" s="131"/>
      <c r="E16" s="132"/>
      <c r="F16" s="131"/>
      <c r="G16" s="37"/>
      <c r="H16" s="85" t="s">
        <v>63</v>
      </c>
      <c r="I16" s="35"/>
      <c r="J16" s="36"/>
      <c r="K16" s="29"/>
    </row>
    <row r="17" spans="1:11" s="30" customFormat="1" ht="18" customHeight="1">
      <c r="A17" s="25">
        <v>6</v>
      </c>
      <c r="B17" s="109"/>
      <c r="C17" s="118"/>
      <c r="D17" s="193"/>
      <c r="E17" s="193"/>
      <c r="F17" s="193"/>
      <c r="G17" s="39"/>
      <c r="H17" s="34"/>
      <c r="I17" s="35"/>
      <c r="J17" s="36"/>
      <c r="K17" s="28"/>
    </row>
    <row r="18" spans="1:11" s="30" customFormat="1" ht="18" customHeight="1">
      <c r="A18" s="31"/>
      <c r="B18" s="110"/>
      <c r="C18" s="131"/>
      <c r="D18" s="131"/>
      <c r="E18" s="134"/>
      <c r="F18" s="131"/>
      <c r="G18" s="75"/>
      <c r="H18" s="38"/>
      <c r="I18" s="35"/>
      <c r="J18" s="36"/>
      <c r="K18" s="29"/>
    </row>
    <row r="19" spans="1:11" s="30" customFormat="1" ht="18" customHeight="1">
      <c r="A19" s="31">
        <v>7</v>
      </c>
      <c r="B19" s="109">
        <v>41639</v>
      </c>
      <c r="C19" s="140">
        <v>2</v>
      </c>
      <c r="D19" s="154" t="s">
        <v>36</v>
      </c>
      <c r="E19" s="154"/>
      <c r="F19" s="154"/>
      <c r="G19" s="81"/>
      <c r="H19" s="36"/>
      <c r="I19" s="35"/>
      <c r="J19" s="36"/>
      <c r="K19" s="28"/>
    </row>
    <row r="20" spans="1:11" s="30" customFormat="1" ht="18" customHeight="1">
      <c r="A20" s="31"/>
      <c r="B20" s="78"/>
      <c r="C20" s="65"/>
      <c r="D20" s="65"/>
      <c r="E20" s="72"/>
      <c r="F20" s="65"/>
      <c r="G20" s="85"/>
      <c r="H20" s="35"/>
      <c r="I20" s="35"/>
      <c r="J20" s="36"/>
      <c r="K20" s="29"/>
    </row>
    <row r="21" spans="1:11" s="30" customFormat="1" ht="18" customHeight="1">
      <c r="A21" s="25">
        <v>8</v>
      </c>
      <c r="B21" s="92"/>
      <c r="D21" s="194"/>
      <c r="E21" s="194"/>
      <c r="F21" s="194"/>
      <c r="G21" s="35"/>
      <c r="H21" s="35"/>
      <c r="I21" s="35"/>
      <c r="J21" s="36"/>
      <c r="K21" s="28"/>
    </row>
    <row r="22" spans="1:11" s="30" customFormat="1" ht="18" customHeight="1" thickBot="1">
      <c r="A22" s="35"/>
      <c r="B22" s="40"/>
      <c r="C22" s="40"/>
      <c r="D22" s="36"/>
      <c r="E22" s="36"/>
      <c r="F22" s="41"/>
      <c r="G22" s="36"/>
      <c r="H22" s="35"/>
      <c r="I22" s="35"/>
      <c r="J22" s="42"/>
      <c r="K22" s="43"/>
    </row>
    <row r="23" spans="1:11" s="47" customFormat="1" ht="9" customHeight="1">
      <c r="A23" s="159" t="s">
        <v>17</v>
      </c>
      <c r="B23" s="160"/>
      <c r="C23" s="160"/>
      <c r="D23" s="160"/>
      <c r="E23" s="161"/>
      <c r="F23" s="44"/>
      <c r="G23" s="162" t="s">
        <v>27</v>
      </c>
      <c r="H23" s="163"/>
      <c r="I23" s="46"/>
      <c r="J23" s="164"/>
      <c r="K23" s="165"/>
    </row>
    <row r="24" spans="1:11" s="47" customFormat="1" ht="9" customHeight="1" thickBot="1">
      <c r="A24" s="166">
        <v>42894</v>
      </c>
      <c r="B24" s="167"/>
      <c r="C24" s="167"/>
      <c r="D24" s="167"/>
      <c r="E24" s="168"/>
      <c r="F24" s="48"/>
      <c r="G24" s="172"/>
      <c r="H24" s="173"/>
      <c r="I24" s="50"/>
      <c r="J24" s="157"/>
      <c r="K24" s="158"/>
    </row>
    <row r="25" spans="1:11" s="47" customFormat="1" ht="9" customHeight="1">
      <c r="A25" s="169" t="s">
        <v>20</v>
      </c>
      <c r="B25" s="170"/>
      <c r="C25" s="170"/>
      <c r="D25" s="170"/>
      <c r="E25" s="171"/>
      <c r="F25" s="51"/>
      <c r="G25" s="172" t="s">
        <v>30</v>
      </c>
      <c r="H25" s="173"/>
      <c r="I25" s="50"/>
      <c r="J25" s="157"/>
      <c r="K25" s="158"/>
    </row>
    <row r="26" spans="1:11" s="47" customFormat="1" ht="9" customHeight="1" thickBot="1">
      <c r="A26" s="186" t="s">
        <v>51</v>
      </c>
      <c r="B26" s="167"/>
      <c r="C26" s="167"/>
      <c r="D26" s="167"/>
      <c r="E26" s="168"/>
      <c r="F26" s="51"/>
      <c r="G26" s="172" t="s">
        <v>28</v>
      </c>
      <c r="H26" s="173"/>
      <c r="I26" s="50"/>
      <c r="J26" s="157"/>
      <c r="K26" s="158"/>
    </row>
    <row r="27" spans="1:11" s="47" customFormat="1" ht="9" customHeight="1">
      <c r="A27" s="159" t="s">
        <v>21</v>
      </c>
      <c r="B27" s="160"/>
      <c r="C27" s="160"/>
      <c r="D27" s="160"/>
      <c r="E27" s="161"/>
      <c r="F27" s="51"/>
      <c r="G27" s="172" t="s">
        <v>49</v>
      </c>
      <c r="H27" s="173"/>
      <c r="I27" s="50"/>
      <c r="J27" s="157"/>
      <c r="K27" s="158"/>
    </row>
    <row r="28" spans="1:11" s="47" customFormat="1" ht="9" customHeight="1" thickBot="1">
      <c r="A28" s="187"/>
      <c r="B28" s="188"/>
      <c r="C28" s="188"/>
      <c r="D28" s="188"/>
      <c r="E28" s="189"/>
      <c r="F28" s="53"/>
      <c r="G28" s="172" t="s">
        <v>50</v>
      </c>
      <c r="H28" s="173"/>
      <c r="I28" s="50"/>
      <c r="J28" s="157"/>
      <c r="K28" s="158"/>
    </row>
    <row r="29" spans="1:11" s="47" customFormat="1" ht="9" customHeight="1">
      <c r="A29" s="159" t="s">
        <v>22</v>
      </c>
      <c r="B29" s="160"/>
      <c r="C29" s="160"/>
      <c r="D29" s="160"/>
      <c r="E29" s="161"/>
      <c r="F29" s="53"/>
      <c r="G29" s="172"/>
      <c r="H29" s="173"/>
      <c r="I29" s="50"/>
      <c r="J29" s="157"/>
      <c r="K29" s="158"/>
    </row>
    <row r="30" spans="1:11" s="47" customFormat="1" ht="9" customHeight="1">
      <c r="A30" s="175" t="s">
        <v>55</v>
      </c>
      <c r="B30" s="176"/>
      <c r="C30" s="176"/>
      <c r="D30" s="176"/>
      <c r="E30" s="177"/>
      <c r="F30" s="53"/>
      <c r="G30" s="172"/>
      <c r="H30" s="173"/>
      <c r="I30" s="50"/>
      <c r="J30" s="157"/>
      <c r="K30" s="158"/>
    </row>
    <row r="31" spans="1:11" s="47" customFormat="1" ht="9" customHeight="1" thickBot="1">
      <c r="A31" s="183">
        <v>5771482</v>
      </c>
      <c r="B31" s="184"/>
      <c r="C31" s="184"/>
      <c r="D31" s="184"/>
      <c r="E31" s="185"/>
      <c r="F31" s="55"/>
      <c r="G31" s="178"/>
      <c r="H31" s="179"/>
      <c r="I31" s="57"/>
      <c r="J31" s="180"/>
      <c r="K31" s="181"/>
    </row>
    <row r="32" spans="2:11" s="47" customFormat="1" ht="12.75">
      <c r="B32" s="58" t="s">
        <v>23</v>
      </c>
      <c r="C32" s="58"/>
      <c r="G32" s="59"/>
      <c r="H32" s="60"/>
      <c r="I32" s="60"/>
      <c r="J32" s="174" t="s">
        <v>26</v>
      </c>
      <c r="K32" s="174"/>
    </row>
    <row r="33" spans="7:11" s="47" customFormat="1" ht="12.75">
      <c r="G33" s="182" t="s">
        <v>25</v>
      </c>
      <c r="H33" s="182"/>
      <c r="I33" s="62"/>
      <c r="J33" s="59"/>
      <c r="K33" s="60"/>
    </row>
  </sheetData>
  <sheetProtection/>
  <mergeCells count="42">
    <mergeCell ref="G33:H33"/>
    <mergeCell ref="A26:E26"/>
    <mergeCell ref="G26:H26"/>
    <mergeCell ref="A27:E27"/>
    <mergeCell ref="G27:H27"/>
    <mergeCell ref="A28:E28"/>
    <mergeCell ref="G28:H28"/>
    <mergeCell ref="A31:E31"/>
    <mergeCell ref="G31:H31"/>
    <mergeCell ref="J27:K27"/>
    <mergeCell ref="J28:K28"/>
    <mergeCell ref="J25:K25"/>
    <mergeCell ref="J24:K24"/>
    <mergeCell ref="A25:E25"/>
    <mergeCell ref="G25:H25"/>
    <mergeCell ref="J32:K32"/>
    <mergeCell ref="J29:K29"/>
    <mergeCell ref="J30:K30"/>
    <mergeCell ref="A29:E29"/>
    <mergeCell ref="G29:H29"/>
    <mergeCell ref="A30:E30"/>
    <mergeCell ref="G30:H30"/>
    <mergeCell ref="J31:K31"/>
    <mergeCell ref="A1:K1"/>
    <mergeCell ref="A2:K2"/>
    <mergeCell ref="A3:E3"/>
    <mergeCell ref="J26:K26"/>
    <mergeCell ref="D21:F21"/>
    <mergeCell ref="A23:E23"/>
    <mergeCell ref="G23:H23"/>
    <mergeCell ref="J23:K23"/>
    <mergeCell ref="A24:E24"/>
    <mergeCell ref="G24:H24"/>
    <mergeCell ref="A4:E4"/>
    <mergeCell ref="A5:E5"/>
    <mergeCell ref="A6:E6"/>
    <mergeCell ref="D19:F19"/>
    <mergeCell ref="D11:F11"/>
    <mergeCell ref="F7:G7"/>
    <mergeCell ref="D9:F9"/>
    <mergeCell ref="D13:F13"/>
    <mergeCell ref="D17:F17"/>
  </mergeCells>
  <conditionalFormatting sqref="B23 B9 B17 B21 B13 B11 B19 B15">
    <cfRule type="expression" priority="3" dxfId="5" stopIfTrue="1">
      <formula>AND($E9&lt;=$K$9,$L9&gt;0,$E9&gt;0,$D9&lt;&gt;"LL",$D9&lt;&gt;"Alt")</formula>
    </cfRule>
  </conditionalFormatting>
  <dataValidations count="2">
    <dataValidation type="list" allowBlank="1" showErrorMessage="1" promptTitle="Ganador" prompt="Seleccione el Jugador Ganador" sqref="G12">
      <formula1>'CADETE MASC'!#REF!</formula1>
    </dataValidation>
    <dataValidation type="list" allowBlank="1" showInputMessage="1" showErrorMessage="1" sqref="G18">
      <formula1>'CADETE MASC'!#REF!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Aurelia</cp:lastModifiedBy>
  <cp:lastPrinted>2017-04-04T11:18:32Z</cp:lastPrinted>
  <dcterms:created xsi:type="dcterms:W3CDTF">2015-04-08T06:41:54Z</dcterms:created>
  <dcterms:modified xsi:type="dcterms:W3CDTF">2017-08-30T10:43:05Z</dcterms:modified>
  <cp:category/>
  <cp:version/>
  <cp:contentType/>
  <cp:contentStatus/>
</cp:coreProperties>
</file>