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9315" windowHeight="6990" activeTab="1"/>
  </bookViews>
  <sheets>
    <sheet name="INFO" sheetId="3" r:id="rId1"/>
    <sheet name="MATCH POINT" sheetId="13" r:id="rId2"/>
    <sheet name="CT LA SALLE" sheetId="14" r:id="rId3"/>
    <sheet name="PLAYAS STA PONSA &quot;B&quot;" sheetId="15" r:id="rId4"/>
    <sheet name="SOMETIMES TC" sheetId="16" r:id="rId5"/>
    <sheet name="CT FELANITX" sheetId="17" r:id="rId6"/>
    <sheet name="CT LA PURISIMA" sheetId="18" r:id="rId7"/>
    <sheet name="ACTION TT" sheetId="19" r:id="rId8"/>
  </sheets>
  <calcPr calcId="125725"/>
</workbook>
</file>

<file path=xl/calcChain.xml><?xml version="1.0" encoding="utf-8"?>
<calcChain xmlns="http://schemas.openxmlformats.org/spreadsheetml/2006/main">
  <c r="I12" i="19"/>
  <c r="I12" i="18"/>
  <c r="I12" i="17" l="1"/>
  <c r="I12" i="16"/>
  <c r="I12" i="15"/>
  <c r="I12" i="14"/>
  <c r="I12" i="13"/>
</calcChain>
</file>

<file path=xl/sharedStrings.xml><?xml version="1.0" encoding="utf-8"?>
<sst xmlns="http://schemas.openxmlformats.org/spreadsheetml/2006/main" count="371" uniqueCount="129">
  <si>
    <t>Nº</t>
  </si>
  <si>
    <t>LICENCIA</t>
  </si>
  <si>
    <t>RANKING NACIONAL</t>
  </si>
  <si>
    <t>FECHA NACIMIENTO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</si>
  <si>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</si>
  <si>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</si>
  <si>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</si>
  <si>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</si>
  <si>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</si>
  <si>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</si>
  <si>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</si>
  <si>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</si>
  <si>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</si>
  <si>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</si>
  <si>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</si>
  <si>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</si>
  <si>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</si>
  <si>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</si>
  <si>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</si>
  <si>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</si>
  <si>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</si>
  <si>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</si>
  <si>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</si>
  <si>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</si>
  <si>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</si>
  <si>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</si>
  <si>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</si>
  <si>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</si>
  <si>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</si>
  <si>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</si>
  <si>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APELLIDOS, NOMBRE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</si>
  <si>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</si>
  <si>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</si>
  <si>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</si>
  <si>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</si>
  <si>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</si>
  <si>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RAMIS MOYANO</t>
  </si>
  <si>
    <t>MARC</t>
  </si>
  <si>
    <t>SC</t>
  </si>
  <si>
    <t>CAMPEONATO MALLORCA POR EQUIPOS JUVENILES 2019</t>
  </si>
  <si>
    <t>RELACION JUGADORES</t>
  </si>
  <si>
    <t>RÁNKING DEL EQUIPO</t>
  </si>
  <si>
    <t>Suma del ránking de los cuatro mejores jugadores</t>
  </si>
  <si>
    <t>Jugadores sin clasificación = ránking 20000</t>
  </si>
  <si>
    <t>JUGADORES NO RESIDENTES</t>
  </si>
  <si>
    <t>Aparecen en fondo naranja los jugadores extranjeros que no han acreditado</t>
  </si>
  <si>
    <t>residencia oficial en España y NIE con fecha igual o anterior a 2017.</t>
  </si>
  <si>
    <t>JAUME</t>
  </si>
  <si>
    <t>Isaac Garcia Almeda</t>
  </si>
  <si>
    <t>647 92 88 01</t>
  </si>
  <si>
    <t>mallorcamatchpoint@gmail.com</t>
  </si>
  <si>
    <t>JAVIER CARRALERO CARPINTERO</t>
  </si>
  <si>
    <t>ANDRES GARCIA BARCELO</t>
  </si>
  <si>
    <t>garciatenis@hotmail.com</t>
  </si>
  <si>
    <t xml:space="preserve">* Los jugadores sin clasificación se ordenarán por fecha de nacimiento de (mayor a menor los juveniles </t>
  </si>
  <si>
    <t>y de menor a mayor los veteranos).</t>
  </si>
  <si>
    <t>     </t>
  </si>
  <si>
    <t>VET+40</t>
  </si>
  <si>
    <t>MATCHPOINT MALLORCA "B"</t>
  </si>
  <si>
    <t>MARTINEZ FERRER</t>
  </si>
  <si>
    <t>PERE ANDREU</t>
  </si>
  <si>
    <t>MORA CUART</t>
  </si>
  <si>
    <t>JAVIER</t>
  </si>
  <si>
    <t>GARCIA ADROVER</t>
  </si>
  <si>
    <t>MANUEL</t>
  </si>
  <si>
    <t>GARCIA BAGUR</t>
  </si>
  <si>
    <t>IGNACIO</t>
  </si>
  <si>
    <t>CAMACHO JUAN</t>
  </si>
  <si>
    <t xml:space="preserve">XAVIER </t>
  </si>
  <si>
    <t> GARCIA SNEK    </t>
  </si>
  <si>
    <t>DANIEL</t>
  </si>
  <si>
    <t>MIGUEL</t>
  </si>
  <si>
    <t>CLUB TENNIS LA SALLE</t>
  </si>
  <si>
    <t>AUTONELL ANDREU</t>
  </si>
  <si>
    <t>JORDI</t>
  </si>
  <si>
    <t>RAMÓN FERRER</t>
  </si>
  <si>
    <t>SEBASTIÀ</t>
  </si>
  <si>
    <t>MANZANO  ORDINAS</t>
  </si>
  <si>
    <t>RAMALLO  BONET</t>
  </si>
  <si>
    <t>LUIS</t>
  </si>
  <si>
    <t>OBRADOR MESTRE</t>
  </si>
  <si>
    <t>JOAN FRAN</t>
  </si>
  <si>
    <t>GUAL ERCHIGA</t>
  </si>
  <si>
    <t>SIMÓN</t>
  </si>
  <si>
    <t>COLL  LOMAS</t>
  </si>
  <si>
    <t>HURTADO FERRERA</t>
  </si>
  <si>
    <t>REYNÉS  FORTEZA</t>
  </si>
  <si>
    <t>JOSE Mª CABRER, JUAN ROJAS, PEP JORDI MATAS, PEDRO J DALMAU, RAFAEL MORENO, PERE A BAUZA</t>
  </si>
  <si>
    <t>josecabrer@hotmail.es</t>
  </si>
  <si>
    <t>PLAYAS SANTA PONSA "B"</t>
  </si>
  <si>
    <t>ELIAS DIEHL</t>
  </si>
  <si>
    <t>DANIEL SENOGLU GRUNBLATT</t>
  </si>
  <si>
    <t>SERGIO DEGROOTE BOTELLA</t>
  </si>
  <si>
    <t>OSCAR BARCELO LINDE</t>
  </si>
  <si>
    <t>LUCA GUNTHER</t>
  </si>
  <si>
    <t>CHRISTOPHER STEFFENRUD</t>
  </si>
  <si>
    <t>25 DE NOVIEMBRE 2018</t>
  </si>
  <si>
    <t>SOMETIMES TC</t>
  </si>
  <si>
    <t>JORGE RUIZ LOPEZ</t>
  </si>
  <si>
    <t xml:space="preserve">DIEGO CONDE SALCEDO </t>
  </si>
  <si>
    <t xml:space="preserve">MARC VINENT ADROVER </t>
  </si>
  <si>
    <t>ALEX HNIDA MARÍN</t>
  </si>
  <si>
    <t>LORENZO COLL</t>
  </si>
  <si>
    <t>pipecoll@hotmail.com</t>
  </si>
  <si>
    <t>C.T. FELANITX</t>
  </si>
  <si>
    <t>MATEU MONSERRAT VARA</t>
  </si>
  <si>
    <t>AITOR SARDA OBRADOR</t>
  </si>
  <si>
    <t>JUAN MIGUEL FERNANDEZ COLLAZOS</t>
  </si>
  <si>
    <t>JOHN FREDY FERNANDEZ COLLAZOS</t>
  </si>
  <si>
    <t>BIEL BONET OLIVER</t>
  </si>
  <si>
    <t>TOFOL BENNASAR MANRESA / JOAN I. ALBONS MESTRE</t>
  </si>
  <si>
    <t>630078109 / 650185057</t>
  </si>
  <si>
    <t>MCENROE@TELEFONICA.NET / JOANISIDRE76@GMAIL.COM</t>
  </si>
  <si>
    <t>C.T LA PURISIMA</t>
  </si>
  <si>
    <t>MARTIN VALLESPIR, PAU</t>
  </si>
  <si>
    <t>VIVES MELERO, GUILLEM</t>
  </si>
  <si>
    <t>GARI ROMZOVA DANIEL</t>
  </si>
  <si>
    <t>DE LA IGLESIA OTERO NICOLAS</t>
  </si>
  <si>
    <t>FALGAS QUETGLAS ENRIC</t>
  </si>
  <si>
    <t>OSCAR MARTIN MONTORO</t>
  </si>
  <si>
    <t>aibaoscar@hotmail.com</t>
  </si>
  <si>
    <t>ACTIONTENIS TAHOE</t>
  </si>
  <si>
    <t>CARRILLO AMENGUAL, GABRIEL</t>
  </si>
  <si>
    <t>ORTIZ GARCÍA, MANEL</t>
  </si>
  <si>
    <t>DE GRAAF BONNIN, MARTIN</t>
  </si>
  <si>
    <t>RIBOUD, GASPAR</t>
  </si>
  <si>
    <t>Nicolás Maroto Lehmusto</t>
  </si>
  <si>
    <t>nicotahoe@gmail.com</t>
  </si>
  <si>
    <t>GIACOMO SANCHEZ ROCHE</t>
  </si>
</sst>
</file>

<file path=xl/styles.xml><?xml version="1.0" encoding="utf-8"?>
<styleSheet xmlns="http://schemas.openxmlformats.org/spreadsheetml/2006/main">
  <numFmts count="1">
    <numFmt numFmtId="164" formatCode="d\-m\-yy;@"/>
  </numFmts>
  <fonts count="39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sz val="16"/>
      <color theme="1"/>
      <name val="DINPro-Black"/>
      <family val="3"/>
    </font>
    <font>
      <sz val="12"/>
      <color theme="1"/>
      <name val="DINPro-Black"/>
      <family val="3"/>
    </font>
    <font>
      <sz val="11"/>
      <color theme="1"/>
      <name val="DINPro-Medium"/>
      <family val="3"/>
    </font>
    <font>
      <b/>
      <sz val="8"/>
      <color theme="1"/>
      <name val="DINPro-Black"/>
      <family val="3"/>
    </font>
    <font>
      <sz val="11"/>
      <color rgb="FF0070C0"/>
      <name val="DINPro-Light"/>
      <family val="3"/>
    </font>
    <font>
      <sz val="11"/>
      <name val="DINPro-Regular"/>
      <family val="3"/>
    </font>
    <font>
      <sz val="10.5"/>
      <name val="DINPro-Light"/>
      <family val="3"/>
    </font>
    <font>
      <sz val="10.5"/>
      <color theme="1"/>
      <name val="DINPro-Light"/>
      <family val="3"/>
    </font>
    <font>
      <sz val="11"/>
      <color rgb="FFFF0000"/>
      <name val="DINPro-Regular"/>
      <family val="3"/>
    </font>
    <font>
      <u/>
      <sz val="16"/>
      <color indexed="8"/>
      <name val="DINPro-Black"/>
      <family val="3"/>
    </font>
    <font>
      <b/>
      <sz val="14"/>
      <color indexed="8"/>
      <name val="DINPro-Bold"/>
      <family val="3"/>
    </font>
    <font>
      <b/>
      <sz val="12"/>
      <color indexed="8"/>
      <name val="DINPro-Black"/>
      <family val="3"/>
    </font>
    <font>
      <sz val="11"/>
      <color indexed="8"/>
      <name val="DINPro-Bold"/>
      <family val="3"/>
    </font>
    <font>
      <sz val="11"/>
      <color indexed="9"/>
      <name val="Calibri"/>
      <family val="2"/>
    </font>
    <font>
      <b/>
      <sz val="11"/>
      <color indexed="8"/>
      <name val="DINPro-Black"/>
      <family val="3"/>
    </font>
    <font>
      <sz val="11"/>
      <color indexed="8"/>
      <name val="DINPro-Black"/>
      <family val="3"/>
    </font>
    <font>
      <b/>
      <sz val="11"/>
      <color indexed="8"/>
      <name val="DINPro-Bold"/>
      <family val="3"/>
    </font>
    <font>
      <sz val="11"/>
      <color indexed="8"/>
      <name val="DINPro-Regular"/>
      <family val="3"/>
    </font>
    <font>
      <b/>
      <sz val="9"/>
      <color indexed="8"/>
      <name val="DINPro-Black"/>
      <family val="3"/>
    </font>
    <font>
      <b/>
      <sz val="8"/>
      <color indexed="8"/>
      <name val="DINPro-Black"/>
      <family val="3"/>
    </font>
    <font>
      <sz val="11"/>
      <color indexed="8"/>
      <name val="DINPro-Light"/>
      <family val="3"/>
    </font>
    <font>
      <sz val="12"/>
      <color indexed="8"/>
      <name val="DINPro-Light"/>
      <family val="3"/>
    </font>
    <font>
      <sz val="8"/>
      <color indexed="8"/>
      <name val="DINPro-Light"/>
      <family val="3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6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wrapText="1"/>
      <protection locked="0"/>
    </xf>
    <xf numFmtId="14" fontId="14" fillId="0" borderId="1" xfId="0" applyNumberFormat="1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6" fillId="2" borderId="5" xfId="0" applyFont="1" applyFill="1" applyBorder="1" applyAlignment="1" applyProtection="1">
      <protection locked="0"/>
    </xf>
    <xf numFmtId="0" fontId="6" fillId="2" borderId="6" xfId="0" applyFont="1" applyFill="1" applyBorder="1" applyAlignment="1" applyProtection="1">
      <protection locked="0"/>
    </xf>
    <xf numFmtId="0" fontId="6" fillId="2" borderId="1" xfId="0" applyFont="1" applyFill="1" applyBorder="1" applyAlignment="1" applyProtection="1">
      <alignment horizontal="center" wrapText="1"/>
      <protection locked="0"/>
    </xf>
    <xf numFmtId="164" fontId="6" fillId="2" borderId="3" xfId="0" applyNumberFormat="1" applyFont="1" applyFill="1" applyBorder="1" applyAlignment="1" applyProtection="1">
      <alignment horizontal="center" wrapText="1"/>
      <protection locked="0"/>
    </xf>
    <xf numFmtId="0" fontId="6" fillId="0" borderId="8" xfId="0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2" fillId="0" borderId="0" xfId="0" applyFont="1"/>
    <xf numFmtId="0" fontId="6" fillId="0" borderId="0" xfId="0" applyFont="1" applyBorder="1" applyProtection="1"/>
    <xf numFmtId="0" fontId="6" fillId="0" borderId="0" xfId="0" applyFont="1" applyProtection="1"/>
    <xf numFmtId="0" fontId="8" fillId="0" borderId="2" xfId="0" applyFont="1" applyBorder="1" applyAlignment="1" applyProtection="1">
      <alignment horizontal="center" wrapText="1"/>
      <protection locked="0"/>
    </xf>
    <xf numFmtId="0" fontId="19" fillId="0" borderId="1" xfId="0" applyFont="1" applyBorder="1" applyAlignment="1" applyProtection="1">
      <alignment horizontal="center" wrapText="1"/>
      <protection locked="0"/>
    </xf>
    <xf numFmtId="0" fontId="14" fillId="0" borderId="5" xfId="0" applyFont="1" applyBorder="1" applyAlignment="1" applyProtection="1">
      <alignment vertical="center" wrapText="1"/>
      <protection locked="0"/>
    </xf>
    <xf numFmtId="0" fontId="18" fillId="0" borderId="6" xfId="0" applyFont="1" applyBorder="1" applyAlignment="1" applyProtection="1">
      <alignment vertical="center" wrapText="1"/>
      <protection locked="0"/>
    </xf>
    <xf numFmtId="0" fontId="20" fillId="0" borderId="9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14" fontId="21" fillId="0" borderId="10" xfId="0" applyNumberFormat="1" applyFont="1" applyBorder="1" applyAlignment="1" applyProtection="1">
      <alignment horizontal="center"/>
      <protection locked="0"/>
    </xf>
    <xf numFmtId="0" fontId="20" fillId="0" borderId="3" xfId="0" applyFont="1" applyBorder="1" applyAlignment="1" applyProtection="1">
      <alignment horizontal="center"/>
      <protection locked="0"/>
    </xf>
    <xf numFmtId="14" fontId="21" fillId="0" borderId="11" xfId="0" applyNumberFormat="1" applyFont="1" applyBorder="1" applyAlignment="1" applyProtection="1">
      <alignment horizontal="center"/>
      <protection locked="0"/>
    </xf>
    <xf numFmtId="0" fontId="20" fillId="2" borderId="7" xfId="0" applyFont="1" applyFill="1" applyBorder="1" applyAlignment="1" applyProtection="1">
      <alignment horizontal="center"/>
      <protection locked="0"/>
    </xf>
    <xf numFmtId="14" fontId="21" fillId="2" borderId="7" xfId="0" applyNumberFormat="1" applyFont="1" applyFill="1" applyBorder="1" applyAlignment="1" applyProtection="1">
      <alignment horizontal="center"/>
      <protection locked="0"/>
    </xf>
    <xf numFmtId="0" fontId="20" fillId="2" borderId="3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14" fontId="22" fillId="0" borderId="3" xfId="0" applyNumberFormat="1" applyFont="1" applyBorder="1" applyAlignment="1" applyProtection="1">
      <alignment horizontal="center"/>
      <protection locked="0"/>
    </xf>
    <xf numFmtId="0" fontId="23" fillId="0" borderId="1" xfId="0" applyFont="1" applyBorder="1" applyAlignment="1" applyProtection="1">
      <alignment horizontal="center" wrapText="1"/>
      <protection locked="0"/>
    </xf>
    <xf numFmtId="0" fontId="25" fillId="0" borderId="0" xfId="0" applyFont="1" applyAlignment="1" applyProtection="1">
      <alignment horizontal="left" wrapText="1"/>
      <protection locked="0"/>
    </xf>
    <xf numFmtId="0" fontId="26" fillId="0" borderId="0" xfId="0" applyFont="1" applyAlignment="1" applyProtection="1">
      <alignment horizontal="left"/>
      <protection locked="0"/>
    </xf>
    <xf numFmtId="0" fontId="27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28" fillId="0" borderId="0" xfId="0" applyFont="1"/>
    <xf numFmtId="0" fontId="27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9" fillId="0" borderId="5" xfId="0" applyFont="1" applyBorder="1" applyAlignment="1" applyProtection="1">
      <protection locked="0"/>
    </xf>
    <xf numFmtId="0" fontId="27" fillId="0" borderId="7" xfId="0" applyFont="1" applyBorder="1" applyAlignment="1" applyProtection="1">
      <protection locked="0"/>
    </xf>
    <xf numFmtId="0" fontId="30" fillId="0" borderId="5" xfId="0" applyFont="1" applyBorder="1" applyAlignment="1" applyProtection="1">
      <alignment horizontal="center"/>
      <protection locked="0"/>
    </xf>
    <xf numFmtId="0" fontId="33" fillId="0" borderId="7" xfId="0" applyFont="1" applyBorder="1" applyAlignment="1" applyProtection="1">
      <alignment horizontal="center" vertical="center" wrapText="1"/>
      <protection locked="0"/>
    </xf>
    <xf numFmtId="0" fontId="33" fillId="0" borderId="1" xfId="0" applyFont="1" applyBorder="1" applyAlignment="1" applyProtection="1">
      <alignment horizontal="center" vertical="center" wrapText="1"/>
      <protection locked="0"/>
    </xf>
    <xf numFmtId="0" fontId="33" fillId="0" borderId="1" xfId="0" applyFont="1" applyBorder="1" applyAlignment="1" applyProtection="1">
      <alignment horizontal="center" wrapText="1"/>
      <protection locked="0"/>
    </xf>
    <xf numFmtId="14" fontId="33" fillId="0" borderId="1" xfId="0" applyNumberFormat="1" applyFont="1" applyBorder="1" applyAlignment="1" applyProtection="1">
      <alignment horizontal="center" wrapText="1"/>
      <protection locked="0"/>
    </xf>
    <xf numFmtId="0" fontId="32" fillId="0" borderId="3" xfId="0" applyFont="1" applyBorder="1" applyAlignment="1" applyProtection="1">
      <alignment horizontal="center" wrapText="1"/>
      <protection locked="0"/>
    </xf>
    <xf numFmtId="0" fontId="35" fillId="0" borderId="5" xfId="0" applyFont="1" applyBorder="1" applyAlignment="1" applyProtection="1">
      <protection locked="0"/>
    </xf>
    <xf numFmtId="0" fontId="35" fillId="0" borderId="6" xfId="0" applyFont="1" applyBorder="1" applyAlignment="1" applyProtection="1">
      <protection locked="0"/>
    </xf>
    <xf numFmtId="0" fontId="35" fillId="0" borderId="1" xfId="0" applyFont="1" applyBorder="1" applyAlignment="1" applyProtection="1">
      <alignment horizontal="center" wrapText="1"/>
      <protection locked="0"/>
    </xf>
    <xf numFmtId="164" fontId="35" fillId="0" borderId="3" xfId="0" applyNumberFormat="1" applyFont="1" applyBorder="1" applyAlignment="1" applyProtection="1">
      <alignment horizontal="center" wrapText="1"/>
      <protection locked="0"/>
    </xf>
    <xf numFmtId="0" fontId="35" fillId="2" borderId="5" xfId="0" applyFont="1" applyFill="1" applyBorder="1" applyAlignment="1" applyProtection="1">
      <protection locked="0"/>
    </xf>
    <xf numFmtId="0" fontId="35" fillId="2" borderId="6" xfId="0" applyFont="1" applyFill="1" applyBorder="1" applyAlignment="1" applyProtection="1">
      <protection locked="0"/>
    </xf>
    <xf numFmtId="0" fontId="35" fillId="2" borderId="1" xfId="0" applyFont="1" applyFill="1" applyBorder="1" applyAlignment="1" applyProtection="1">
      <alignment horizontal="center" wrapText="1"/>
      <protection locked="0"/>
    </xf>
    <xf numFmtId="164" fontId="35" fillId="2" borderId="3" xfId="0" applyNumberFormat="1" applyFont="1" applyFill="1" applyBorder="1" applyAlignment="1" applyProtection="1">
      <alignment horizontal="center" wrapText="1"/>
      <protection locked="0"/>
    </xf>
    <xf numFmtId="0" fontId="36" fillId="0" borderId="2" xfId="0" applyFont="1" applyBorder="1" applyAlignment="1" applyProtection="1">
      <alignment horizontal="center"/>
      <protection locked="0"/>
    </xf>
    <xf numFmtId="0" fontId="36" fillId="0" borderId="4" xfId="0" applyFont="1" applyBorder="1" applyAlignment="1" applyProtection="1">
      <alignment horizontal="center"/>
      <protection locked="0"/>
    </xf>
    <xf numFmtId="0" fontId="35" fillId="0" borderId="0" xfId="0" applyFont="1"/>
    <xf numFmtId="0" fontId="35" fillId="0" borderId="0" xfId="0" applyFont="1" applyBorder="1" applyAlignment="1" applyProtection="1"/>
    <xf numFmtId="0" fontId="35" fillId="0" borderId="0" xfId="0" applyFont="1" applyAlignment="1" applyProtection="1"/>
    <xf numFmtId="0" fontId="37" fillId="0" borderId="0" xfId="0" applyFont="1" applyAlignment="1" applyProtection="1">
      <alignment horizontal="center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19" fillId="2" borderId="1" xfId="0" applyFont="1" applyFill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11" fillId="0" borderId="0" xfId="0" applyFont="1" applyAlignment="1">
      <alignment horizontal="center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32" fillId="0" borderId="4" xfId="0" applyFont="1" applyBorder="1" applyAlignment="1" applyProtection="1">
      <alignment horizontal="center" wrapText="1"/>
      <protection locked="0"/>
    </xf>
    <xf numFmtId="0" fontId="37" fillId="0" borderId="2" xfId="0" applyFont="1" applyBorder="1" applyAlignment="1" applyProtection="1">
      <alignment horizontal="center" wrapText="1"/>
      <protection locked="0"/>
    </xf>
    <xf numFmtId="0" fontId="32" fillId="0" borderId="2" xfId="0" applyFont="1" applyBorder="1" applyAlignment="1" applyProtection="1">
      <alignment horizontal="center" wrapText="1"/>
      <protection locked="0"/>
    </xf>
    <xf numFmtId="0" fontId="24" fillId="0" borderId="0" xfId="0" applyFont="1" applyAlignment="1">
      <alignment horizontal="center"/>
    </xf>
    <xf numFmtId="0" fontId="31" fillId="0" borderId="5" xfId="0" applyFont="1" applyBorder="1" applyAlignment="1" applyProtection="1">
      <alignment horizontal="center"/>
      <protection locked="0"/>
    </xf>
    <xf numFmtId="0" fontId="31" fillId="0" borderId="4" xfId="0" applyFont="1" applyBorder="1" applyAlignment="1" applyProtection="1">
      <alignment horizontal="center"/>
      <protection locked="0"/>
    </xf>
    <xf numFmtId="0" fontId="31" fillId="0" borderId="6" xfId="0" applyFont="1" applyBorder="1" applyAlignment="1" applyProtection="1">
      <alignment horizontal="center"/>
      <protection locked="0"/>
    </xf>
    <xf numFmtId="0" fontId="32" fillId="0" borderId="4" xfId="0" applyFont="1" applyBorder="1" applyAlignment="1" applyProtection="1">
      <alignment horizontal="center" vertical="top" wrapText="1"/>
    </xf>
    <xf numFmtId="0" fontId="33" fillId="0" borderId="4" xfId="0" applyFont="1" applyBorder="1" applyAlignment="1" applyProtection="1">
      <alignment horizontal="center" vertical="center" wrapText="1"/>
      <protection locked="0"/>
    </xf>
    <xf numFmtId="0" fontId="34" fillId="0" borderId="6" xfId="0" applyFont="1" applyBorder="1" applyAlignment="1" applyProtection="1">
      <alignment horizontal="center" vertical="center" wrapText="1"/>
      <protection locked="0"/>
    </xf>
    <xf numFmtId="0" fontId="32" fillId="0" borderId="2" xfId="0" applyFont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12</xdr:row>
      <xdr:rowOff>19050</xdr:rowOff>
    </xdr:from>
    <xdr:to>
      <xdr:col>3</xdr:col>
      <xdr:colOff>333375</xdr:colOff>
      <xdr:row>16</xdr:row>
      <xdr:rowOff>160389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51" r="45102"/>
        <a:stretch>
          <a:fillRect/>
        </a:stretch>
      </xdr:blipFill>
      <xdr:spPr bwMode="auto">
        <a:xfrm>
          <a:off x="409575" y="2409825"/>
          <a:ext cx="2209800" cy="903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4295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15327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2961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45807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438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057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1"/>
  <sheetViews>
    <sheetView workbookViewId="0">
      <selection activeCell="B25" sqref="B25"/>
    </sheetView>
  </sheetViews>
  <sheetFormatPr baseColWidth="10" defaultRowHeight="15"/>
  <sheetData>
    <row r="2" spans="1:1" ht="21.75">
      <c r="A2" s="40" t="s">
        <v>39</v>
      </c>
    </row>
    <row r="3" spans="1:1" ht="15.75">
      <c r="A3" s="41" t="s">
        <v>40</v>
      </c>
    </row>
    <row r="4" spans="1:1" ht="15.75">
      <c r="A4" s="41"/>
    </row>
    <row r="5" spans="1:1">
      <c r="A5" s="42" t="s">
        <v>41</v>
      </c>
    </row>
    <row r="6" spans="1:1">
      <c r="A6" s="43" t="s">
        <v>42</v>
      </c>
    </row>
    <row r="7" spans="1:1">
      <c r="A7" s="43" t="s">
        <v>43</v>
      </c>
    </row>
    <row r="8" spans="1:1">
      <c r="A8" s="43"/>
    </row>
    <row r="9" spans="1:1">
      <c r="A9" s="42" t="s">
        <v>44</v>
      </c>
    </row>
    <row r="10" spans="1:1">
      <c r="A10" s="43" t="s">
        <v>45</v>
      </c>
    </row>
    <row r="11" spans="1:1">
      <c r="A11" s="43" t="s">
        <v>46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O37"/>
  <sheetViews>
    <sheetView tabSelected="1" workbookViewId="0">
      <selection activeCell="I23" sqref="I23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  <col min="9" max="9" width="8" customWidth="1"/>
  </cols>
  <sheetData>
    <row r="6" spans="1:14" ht="21.75">
      <c r="C6" s="96" t="s">
        <v>31</v>
      </c>
      <c r="D6" s="96"/>
      <c r="E6" s="96"/>
      <c r="F6" s="96"/>
      <c r="G6" s="96"/>
      <c r="H6" s="96"/>
    </row>
    <row r="7" spans="1:14" ht="18.75">
      <c r="A7" s="1"/>
      <c r="B7" s="1"/>
      <c r="C7" s="8"/>
      <c r="D7" s="9" t="s">
        <v>5</v>
      </c>
      <c r="E7" s="10" t="s">
        <v>9</v>
      </c>
      <c r="F7" s="11"/>
      <c r="G7" s="4"/>
      <c r="H7" s="4"/>
    </row>
    <row r="8" spans="1:14" ht="18.75">
      <c r="A8" s="1"/>
      <c r="B8" s="1"/>
      <c r="C8" s="8"/>
      <c r="D8" s="9" t="s">
        <v>6</v>
      </c>
      <c r="E8" s="10" t="s">
        <v>13</v>
      </c>
      <c r="F8" s="12"/>
      <c r="G8" s="4"/>
      <c r="H8" s="4"/>
    </row>
    <row r="9" spans="1:14" ht="15.75">
      <c r="A9" s="1"/>
      <c r="B9" s="1"/>
      <c r="C9" s="12"/>
      <c r="D9" s="13" t="s">
        <v>8</v>
      </c>
      <c r="E9" s="10">
        <v>2019</v>
      </c>
      <c r="F9" s="4"/>
      <c r="G9" s="14"/>
      <c r="H9" s="15"/>
      <c r="N9" s="2" t="s">
        <v>9</v>
      </c>
    </row>
    <row r="10" spans="1:14" ht="15.75">
      <c r="C10" s="4"/>
      <c r="D10" s="13" t="s">
        <v>26</v>
      </c>
      <c r="E10" s="16" t="s">
        <v>27</v>
      </c>
      <c r="F10" s="15"/>
      <c r="G10" s="15"/>
      <c r="H10" s="15"/>
      <c r="N10" s="2" t="s">
        <v>10</v>
      </c>
    </row>
    <row r="11" spans="1:14" ht="19.5" thickBot="1">
      <c r="C11" s="4"/>
      <c r="D11" s="17"/>
      <c r="E11" s="15"/>
      <c r="F11" s="15"/>
      <c r="G11" s="15"/>
      <c r="H11" s="15"/>
      <c r="N11" s="2" t="s">
        <v>11</v>
      </c>
    </row>
    <row r="12" spans="1:14" ht="15.75" thickBot="1">
      <c r="C12" s="18" t="s">
        <v>15</v>
      </c>
      <c r="D12" s="19" t="s">
        <v>16</v>
      </c>
      <c r="E12" s="20" t="s">
        <v>25</v>
      </c>
      <c r="F12" s="97" t="s">
        <v>58</v>
      </c>
      <c r="G12" s="98"/>
      <c r="H12" s="99"/>
      <c r="I12" s="39">
        <f>SUM(G15:G18)</f>
        <v>52170</v>
      </c>
      <c r="N12" s="2" t="s">
        <v>12</v>
      </c>
    </row>
    <row r="13" spans="1:14" ht="15.75" thickBot="1">
      <c r="C13" s="100"/>
      <c r="D13" s="100"/>
      <c r="E13" s="100"/>
      <c r="F13" s="100"/>
      <c r="G13" s="100"/>
      <c r="H13" s="100"/>
      <c r="N13" s="2"/>
    </row>
    <row r="14" spans="1:14" ht="25.5" thickBot="1">
      <c r="C14" s="21" t="s">
        <v>0</v>
      </c>
      <c r="D14" s="101" t="s">
        <v>30</v>
      </c>
      <c r="E14" s="102"/>
      <c r="F14" s="22" t="s">
        <v>1</v>
      </c>
      <c r="G14" s="23" t="s">
        <v>2</v>
      </c>
      <c r="H14" s="24" t="s">
        <v>3</v>
      </c>
    </row>
    <row r="15" spans="1:14" ht="15.75" thickBot="1">
      <c r="C15" s="25">
        <v>1</v>
      </c>
      <c r="D15" s="26" t="s">
        <v>59</v>
      </c>
      <c r="E15" s="27" t="s">
        <v>60</v>
      </c>
      <c r="F15" s="28">
        <v>5997335</v>
      </c>
      <c r="G15" s="28">
        <v>10206</v>
      </c>
      <c r="H15" s="29">
        <v>39785</v>
      </c>
      <c r="N15" s="2">
        <v>2018</v>
      </c>
    </row>
    <row r="16" spans="1:14" ht="15.75" thickBot="1">
      <c r="C16" s="25">
        <v>2</v>
      </c>
      <c r="D16" s="26" t="s">
        <v>61</v>
      </c>
      <c r="E16" s="27" t="s">
        <v>62</v>
      </c>
      <c r="F16" s="28">
        <v>5983003</v>
      </c>
      <c r="G16" s="28">
        <v>11293</v>
      </c>
      <c r="H16" s="29">
        <v>39662</v>
      </c>
      <c r="N16" s="2">
        <v>2019</v>
      </c>
    </row>
    <row r="17" spans="2:15" ht="18" customHeight="1" thickBot="1">
      <c r="C17" s="25">
        <v>3</v>
      </c>
      <c r="D17" s="26" t="s">
        <v>63</v>
      </c>
      <c r="E17" s="27" t="s">
        <v>64</v>
      </c>
      <c r="F17" s="28">
        <v>5998630</v>
      </c>
      <c r="G17" s="28">
        <v>13219</v>
      </c>
      <c r="H17" s="29">
        <v>39616</v>
      </c>
      <c r="N17" s="2" t="s">
        <v>13</v>
      </c>
    </row>
    <row r="18" spans="2:15" ht="18" customHeight="1" thickBot="1">
      <c r="C18" s="25">
        <v>4</v>
      </c>
      <c r="D18" s="26" t="s">
        <v>65</v>
      </c>
      <c r="E18" s="27" t="s">
        <v>66</v>
      </c>
      <c r="F18" s="28">
        <v>5989217</v>
      </c>
      <c r="G18" s="28">
        <v>17452</v>
      </c>
      <c r="H18" s="29">
        <v>39043</v>
      </c>
      <c r="N18" s="2" t="s">
        <v>20</v>
      </c>
      <c r="O18" s="2" t="s">
        <v>27</v>
      </c>
    </row>
    <row r="19" spans="2:15" ht="18" customHeight="1" thickBot="1">
      <c r="C19" s="25">
        <v>5</v>
      </c>
      <c r="D19" s="26" t="s">
        <v>67</v>
      </c>
      <c r="E19" s="27" t="s">
        <v>68</v>
      </c>
      <c r="F19" s="28">
        <v>16412083</v>
      </c>
      <c r="G19" s="28">
        <v>17452</v>
      </c>
      <c r="H19" s="29">
        <v>39135</v>
      </c>
      <c r="N19" s="2" t="s">
        <v>14</v>
      </c>
      <c r="O19" s="2" t="s">
        <v>28</v>
      </c>
    </row>
    <row r="20" spans="2:15" ht="18" customHeight="1" thickBot="1">
      <c r="C20" s="25">
        <v>6</v>
      </c>
      <c r="D20" s="26" t="s">
        <v>69</v>
      </c>
      <c r="E20" s="27" t="s">
        <v>70</v>
      </c>
      <c r="F20" s="28">
        <v>5980132</v>
      </c>
      <c r="G20" s="28">
        <v>17452</v>
      </c>
      <c r="H20" s="29">
        <v>39620</v>
      </c>
      <c r="N20" s="2" t="s">
        <v>32</v>
      </c>
    </row>
    <row r="21" spans="2:15" ht="18" customHeight="1" thickBot="1">
      <c r="C21" s="25">
        <v>7</v>
      </c>
      <c r="D21" s="26" t="s">
        <v>36</v>
      </c>
      <c r="E21" s="27" t="s">
        <v>71</v>
      </c>
      <c r="F21" s="28">
        <v>16406292</v>
      </c>
      <c r="G21" s="28">
        <v>17452</v>
      </c>
      <c r="H21" s="29">
        <v>39889</v>
      </c>
      <c r="N21" s="2" t="s">
        <v>16</v>
      </c>
    </row>
    <row r="22" spans="2:15" ht="18" customHeight="1">
      <c r="C22" s="7"/>
      <c r="D22" s="7"/>
      <c r="E22" s="7"/>
      <c r="F22" s="7"/>
      <c r="G22" s="7"/>
      <c r="H22" s="7"/>
      <c r="N22" s="2" t="s">
        <v>21</v>
      </c>
    </row>
    <row r="23" spans="2:15" ht="18" customHeight="1">
      <c r="C23" s="7"/>
      <c r="D23" s="7"/>
      <c r="E23" s="7"/>
      <c r="F23" s="7"/>
      <c r="G23" s="7"/>
      <c r="H23" s="7"/>
      <c r="N23" s="2" t="s">
        <v>22</v>
      </c>
    </row>
    <row r="24" spans="2:15" ht="18" customHeight="1" thickBot="1">
      <c r="C24" s="30"/>
      <c r="D24" s="31" t="s">
        <v>29</v>
      </c>
      <c r="E24" s="103" t="s">
        <v>48</v>
      </c>
      <c r="F24" s="103"/>
      <c r="G24" s="103"/>
      <c r="H24" s="103"/>
      <c r="N24" s="2" t="s">
        <v>23</v>
      </c>
    </row>
    <row r="25" spans="2:15" ht="18" customHeight="1" thickBot="1">
      <c r="C25" s="30"/>
      <c r="D25" s="32" t="s">
        <v>4</v>
      </c>
      <c r="E25" s="92" t="s">
        <v>49</v>
      </c>
      <c r="F25" s="92"/>
      <c r="G25" s="92"/>
      <c r="H25" s="92"/>
      <c r="N25" s="2" t="s">
        <v>24</v>
      </c>
    </row>
    <row r="26" spans="2:15" ht="18" customHeight="1" thickBot="1">
      <c r="C26" s="30"/>
      <c r="D26" s="32" t="s">
        <v>7</v>
      </c>
      <c r="E26" s="92" t="s">
        <v>50</v>
      </c>
      <c r="F26" s="92"/>
      <c r="G26" s="92"/>
      <c r="H26" s="92"/>
    </row>
    <row r="27" spans="2:15" ht="18" customHeight="1">
      <c r="C27" s="4"/>
      <c r="D27" s="4"/>
      <c r="E27" s="4"/>
      <c r="F27" s="4"/>
      <c r="G27" s="4"/>
      <c r="H27" s="4"/>
    </row>
    <row r="28" spans="2:15" ht="18" customHeight="1">
      <c r="B28" s="3"/>
      <c r="C28" s="33" t="s">
        <v>34</v>
      </c>
      <c r="D28" s="33"/>
      <c r="E28" s="33"/>
      <c r="F28" s="33"/>
      <c r="G28" s="33"/>
      <c r="H28" s="34"/>
    </row>
    <row r="29" spans="2:15" ht="18" customHeight="1">
      <c r="B29" s="3"/>
      <c r="C29" s="33" t="s">
        <v>35</v>
      </c>
      <c r="D29" s="33"/>
      <c r="E29" s="33"/>
      <c r="F29" s="33"/>
      <c r="G29" s="33"/>
      <c r="H29" s="34"/>
    </row>
    <row r="30" spans="2:15" ht="18" customHeight="1">
      <c r="C30" s="7"/>
      <c r="D30" s="7"/>
      <c r="E30" s="7"/>
      <c r="F30" s="7"/>
      <c r="G30" s="7"/>
      <c r="H30" s="7"/>
    </row>
    <row r="31" spans="2:15" ht="15">
      <c r="C31" s="7"/>
      <c r="D31" s="7"/>
      <c r="E31" s="7"/>
      <c r="F31" s="7"/>
      <c r="G31" s="7"/>
      <c r="H31" s="7"/>
    </row>
    <row r="32" spans="2:15" ht="15">
      <c r="C32" s="4"/>
      <c r="D32" s="4"/>
      <c r="E32" s="4"/>
      <c r="F32" s="4"/>
      <c r="G32" s="4"/>
      <c r="H32" s="4"/>
    </row>
    <row r="33" spans="3:8" ht="15.75" thickBot="1">
      <c r="C33" s="93" t="s">
        <v>33</v>
      </c>
      <c r="D33" s="93"/>
      <c r="E33" s="94">
        <v>43429</v>
      </c>
      <c r="F33" s="95"/>
      <c r="G33" s="95"/>
      <c r="H33" s="95"/>
    </row>
    <row r="34" spans="3:8" ht="15">
      <c r="C34" s="4"/>
      <c r="D34" s="4"/>
      <c r="E34" s="4"/>
      <c r="F34" s="4"/>
      <c r="G34" s="4"/>
      <c r="H34" s="4"/>
    </row>
    <row r="35" spans="3:8" ht="15">
      <c r="C35" s="4"/>
      <c r="D35" s="4"/>
      <c r="E35" s="4"/>
      <c r="F35" s="4"/>
      <c r="G35" s="4"/>
      <c r="H35" s="4"/>
    </row>
    <row r="36" spans="3:8" ht="15">
      <c r="C36" s="4"/>
      <c r="D36" s="4"/>
      <c r="E36" s="5"/>
      <c r="F36" s="4"/>
      <c r="G36" s="4"/>
      <c r="H36" s="4"/>
    </row>
    <row r="37" spans="3:8" ht="15">
      <c r="C37" s="6"/>
      <c r="D37" s="4"/>
      <c r="E37" s="4"/>
      <c r="F37" s="4"/>
      <c r="G37" s="4"/>
      <c r="H37" s="4"/>
    </row>
  </sheetData>
  <mergeCells count="9">
    <mergeCell ref="E26:H26"/>
    <mergeCell ref="C33:D33"/>
    <mergeCell ref="E33:H33"/>
    <mergeCell ref="C6:H6"/>
    <mergeCell ref="F12:H12"/>
    <mergeCell ref="C13:H13"/>
    <mergeCell ref="D14:E14"/>
    <mergeCell ref="E24:H24"/>
    <mergeCell ref="E25:H25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$N$20:$N$25</formula1>
    </dataValidation>
    <dataValidation type="list" allowBlank="1" showInputMessage="1" showErrorMessage="1" sqref="D12">
      <formula1>$N$20:$N$25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6:O38"/>
  <sheetViews>
    <sheetView workbookViewId="0">
      <selection activeCell="D37" sqref="D37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3" customWidth="1"/>
    <col min="6" max="6" width="12.42578125" customWidth="1"/>
    <col min="7" max="7" width="11.85546875" customWidth="1"/>
    <col min="8" max="8" width="13.5703125" customWidth="1"/>
    <col min="9" max="9" width="9" customWidth="1"/>
  </cols>
  <sheetData>
    <row r="6" spans="1:14" ht="21.75">
      <c r="C6" s="96" t="s">
        <v>31</v>
      </c>
      <c r="D6" s="96"/>
      <c r="E6" s="96"/>
      <c r="F6" s="96"/>
      <c r="G6" s="96"/>
      <c r="H6" s="96"/>
    </row>
    <row r="7" spans="1:14" ht="18.75">
      <c r="A7" s="1"/>
      <c r="B7" s="1"/>
      <c r="C7" s="8"/>
      <c r="D7" s="9" t="s">
        <v>5</v>
      </c>
      <c r="E7" s="10" t="s">
        <v>9</v>
      </c>
      <c r="F7" s="11"/>
      <c r="G7" s="4"/>
      <c r="H7" s="4"/>
    </row>
    <row r="8" spans="1:14" ht="18.75">
      <c r="A8" s="1"/>
      <c r="B8" s="1"/>
      <c r="C8" s="8"/>
      <c r="D8" s="9" t="s">
        <v>6</v>
      </c>
      <c r="E8" s="10" t="s">
        <v>13</v>
      </c>
      <c r="F8" s="12"/>
      <c r="G8" s="4"/>
      <c r="H8" s="4"/>
    </row>
    <row r="9" spans="1:14" ht="15.75">
      <c r="A9" s="1"/>
      <c r="B9" s="1"/>
      <c r="C9" s="12"/>
      <c r="D9" s="13" t="s">
        <v>8</v>
      </c>
      <c r="E9" s="10">
        <v>2019</v>
      </c>
      <c r="F9" s="4"/>
      <c r="G9" s="14"/>
      <c r="H9" s="15"/>
      <c r="N9" s="2" t="s">
        <v>9</v>
      </c>
    </row>
    <row r="10" spans="1:14" ht="15.75">
      <c r="C10" s="4"/>
      <c r="D10" s="13" t="s">
        <v>26</v>
      </c>
      <c r="E10" s="16" t="s">
        <v>27</v>
      </c>
      <c r="F10" s="15"/>
      <c r="G10" s="15"/>
      <c r="H10" s="15"/>
      <c r="N10" s="2" t="s">
        <v>10</v>
      </c>
    </row>
    <row r="11" spans="1:14" ht="19.5" thickBot="1">
      <c r="C11" s="4"/>
      <c r="D11" s="17"/>
      <c r="E11" s="15"/>
      <c r="F11" s="15"/>
      <c r="G11" s="15"/>
      <c r="H11" s="15"/>
      <c r="N11" s="2" t="s">
        <v>11</v>
      </c>
    </row>
    <row r="12" spans="1:14" ht="15.75" thickBot="1">
      <c r="C12" s="18" t="s">
        <v>15</v>
      </c>
      <c r="D12" s="19" t="s">
        <v>16</v>
      </c>
      <c r="E12" s="20" t="s">
        <v>25</v>
      </c>
      <c r="F12" s="97" t="s">
        <v>72</v>
      </c>
      <c r="G12" s="98"/>
      <c r="H12" s="99"/>
      <c r="I12" s="39">
        <f>SUM(G15:G18)</f>
        <v>55107</v>
      </c>
      <c r="N12" s="2" t="s">
        <v>12</v>
      </c>
    </row>
    <row r="13" spans="1:14" ht="15.75" thickBot="1">
      <c r="C13" s="100"/>
      <c r="D13" s="100"/>
      <c r="E13" s="100"/>
      <c r="F13" s="100"/>
      <c r="G13" s="100"/>
      <c r="H13" s="100"/>
      <c r="N13" s="2"/>
    </row>
    <row r="14" spans="1:14" ht="25.5" thickBot="1">
      <c r="C14" s="21" t="s">
        <v>0</v>
      </c>
      <c r="D14" s="101" t="s">
        <v>30</v>
      </c>
      <c r="E14" s="102"/>
      <c r="F14" s="22" t="s">
        <v>1</v>
      </c>
      <c r="G14" s="23" t="s">
        <v>2</v>
      </c>
      <c r="H14" s="24" t="s">
        <v>3</v>
      </c>
    </row>
    <row r="15" spans="1:14" ht="15.75" thickBot="1">
      <c r="C15" s="25">
        <v>1</v>
      </c>
      <c r="D15" s="27" t="s">
        <v>73</v>
      </c>
      <c r="E15" s="27" t="s">
        <v>74</v>
      </c>
      <c r="F15" s="28">
        <v>16405393</v>
      </c>
      <c r="G15" s="28">
        <v>8573</v>
      </c>
      <c r="H15" s="29">
        <v>39525</v>
      </c>
      <c r="N15" s="2">
        <v>2018</v>
      </c>
    </row>
    <row r="16" spans="1:14" ht="15.75" thickBot="1">
      <c r="C16" s="25">
        <v>2</v>
      </c>
      <c r="D16" s="27" t="s">
        <v>75</v>
      </c>
      <c r="E16" s="27" t="s">
        <v>76</v>
      </c>
      <c r="F16" s="28">
        <v>5983524</v>
      </c>
      <c r="G16" s="28">
        <v>11630</v>
      </c>
      <c r="H16" s="29">
        <v>39475</v>
      </c>
      <c r="N16" s="2">
        <v>2019</v>
      </c>
    </row>
    <row r="17" spans="2:15" ht="18" customHeight="1" thickBot="1">
      <c r="C17" s="25">
        <v>3</v>
      </c>
      <c r="D17" s="27" t="s">
        <v>77</v>
      </c>
      <c r="E17" s="27" t="s">
        <v>37</v>
      </c>
      <c r="F17" s="28">
        <v>16405377</v>
      </c>
      <c r="G17" s="28">
        <v>17452</v>
      </c>
      <c r="H17" s="29">
        <v>39901</v>
      </c>
      <c r="N17" s="2" t="s">
        <v>13</v>
      </c>
    </row>
    <row r="18" spans="2:15" ht="18" customHeight="1" thickBot="1">
      <c r="C18" s="25">
        <v>4</v>
      </c>
      <c r="D18" s="27" t="s">
        <v>78</v>
      </c>
      <c r="E18" s="27" t="s">
        <v>79</v>
      </c>
      <c r="F18" s="28">
        <v>16405385</v>
      </c>
      <c r="G18" s="28">
        <v>17452</v>
      </c>
      <c r="H18" s="29">
        <v>39994</v>
      </c>
      <c r="N18" s="2" t="s">
        <v>20</v>
      </c>
      <c r="O18" s="2" t="s">
        <v>27</v>
      </c>
    </row>
    <row r="19" spans="2:15" ht="18" customHeight="1" thickBot="1">
      <c r="C19" s="25">
        <v>5</v>
      </c>
      <c r="D19" s="27" t="s">
        <v>80</v>
      </c>
      <c r="E19" s="27" t="s">
        <v>81</v>
      </c>
      <c r="F19" s="28">
        <v>16401151</v>
      </c>
      <c r="G19" s="28" t="s">
        <v>38</v>
      </c>
      <c r="H19" s="29">
        <v>38798</v>
      </c>
      <c r="N19" s="2" t="s">
        <v>14</v>
      </c>
      <c r="O19" s="2" t="s">
        <v>28</v>
      </c>
    </row>
    <row r="20" spans="2:15" ht="18" customHeight="1" thickBot="1">
      <c r="C20" s="25">
        <v>6</v>
      </c>
      <c r="D20" s="27" t="s">
        <v>82</v>
      </c>
      <c r="E20" s="27" t="s">
        <v>83</v>
      </c>
      <c r="F20" s="47">
        <v>16418586</v>
      </c>
      <c r="G20" s="28" t="s">
        <v>38</v>
      </c>
      <c r="H20" s="29">
        <v>39169</v>
      </c>
      <c r="N20" s="2" t="s">
        <v>32</v>
      </c>
    </row>
    <row r="21" spans="2:15" ht="18" customHeight="1" thickBot="1">
      <c r="C21" s="25">
        <v>8</v>
      </c>
      <c r="D21" s="27" t="s">
        <v>84</v>
      </c>
      <c r="E21" s="27" t="s">
        <v>47</v>
      </c>
      <c r="F21" s="28">
        <v>5999042</v>
      </c>
      <c r="G21" s="28" t="s">
        <v>38</v>
      </c>
      <c r="H21" s="29">
        <v>39287</v>
      </c>
      <c r="N21" s="2" t="s">
        <v>17</v>
      </c>
    </row>
    <row r="22" spans="2:15" ht="18" customHeight="1" thickBot="1">
      <c r="C22" s="25">
        <v>9</v>
      </c>
      <c r="D22" s="27" t="s">
        <v>85</v>
      </c>
      <c r="E22" s="27" t="s">
        <v>37</v>
      </c>
      <c r="F22" s="47">
        <v>16418578</v>
      </c>
      <c r="G22" s="28" t="s">
        <v>38</v>
      </c>
      <c r="H22" s="29">
        <v>39350</v>
      </c>
      <c r="N22" s="2" t="s">
        <v>18</v>
      </c>
    </row>
    <row r="23" spans="2:15" ht="18" customHeight="1" thickBot="1">
      <c r="C23" s="25">
        <v>10</v>
      </c>
      <c r="D23" s="27" t="s">
        <v>86</v>
      </c>
      <c r="E23" s="27" t="s">
        <v>74</v>
      </c>
      <c r="F23" s="28">
        <v>5990967</v>
      </c>
      <c r="G23" s="28" t="s">
        <v>38</v>
      </c>
      <c r="H23" s="29">
        <v>39588</v>
      </c>
      <c r="N23" s="2" t="s">
        <v>19</v>
      </c>
    </row>
    <row r="24" spans="2:15" ht="18" customHeight="1">
      <c r="C24" s="7"/>
      <c r="D24" s="7"/>
      <c r="E24" s="7"/>
      <c r="F24" s="7"/>
      <c r="G24" s="7"/>
      <c r="H24" s="7"/>
      <c r="N24" s="2" t="s">
        <v>21</v>
      </c>
    </row>
    <row r="25" spans="2:15" ht="69" customHeight="1" thickBot="1">
      <c r="C25" s="30"/>
      <c r="D25" s="31" t="s">
        <v>29</v>
      </c>
      <c r="E25" s="103" t="s">
        <v>87</v>
      </c>
      <c r="F25" s="103"/>
      <c r="G25" s="103"/>
      <c r="H25" s="103"/>
      <c r="N25" s="2" t="s">
        <v>23</v>
      </c>
    </row>
    <row r="26" spans="2:15" ht="18" customHeight="1" thickBot="1">
      <c r="C26" s="30"/>
      <c r="D26" s="32" t="s">
        <v>4</v>
      </c>
      <c r="E26" s="92">
        <v>617080402</v>
      </c>
      <c r="F26" s="92"/>
      <c r="G26" s="92"/>
      <c r="H26" s="92"/>
      <c r="N26" s="2" t="s">
        <v>24</v>
      </c>
    </row>
    <row r="27" spans="2:15" ht="18" customHeight="1" thickBot="1">
      <c r="C27" s="30"/>
      <c r="D27" s="32" t="s">
        <v>7</v>
      </c>
      <c r="E27" s="92" t="s">
        <v>88</v>
      </c>
      <c r="F27" s="92"/>
      <c r="G27" s="92"/>
      <c r="H27" s="92"/>
    </row>
    <row r="28" spans="2:15" ht="18" customHeight="1">
      <c r="C28" s="4"/>
      <c r="D28" s="4"/>
      <c r="E28" s="4"/>
      <c r="F28" s="4"/>
      <c r="G28" s="4"/>
      <c r="H28" s="4"/>
    </row>
    <row r="29" spans="2:15" ht="18" customHeight="1">
      <c r="B29" s="3"/>
      <c r="C29" s="33" t="s">
        <v>34</v>
      </c>
      <c r="D29" s="33"/>
      <c r="E29" s="33"/>
      <c r="F29" s="33"/>
      <c r="G29" s="33"/>
      <c r="H29" s="34"/>
    </row>
    <row r="30" spans="2:15" ht="18" customHeight="1">
      <c r="B30" s="3"/>
      <c r="C30" s="33" t="s">
        <v>35</v>
      </c>
      <c r="D30" s="33"/>
      <c r="E30" s="33"/>
      <c r="F30" s="33"/>
      <c r="G30" s="33"/>
      <c r="H30" s="34"/>
    </row>
    <row r="31" spans="2:15" ht="18" customHeight="1">
      <c r="C31" s="7"/>
      <c r="D31" s="7"/>
      <c r="E31" s="7"/>
      <c r="F31" s="7"/>
      <c r="G31" s="7"/>
      <c r="H31" s="7"/>
    </row>
    <row r="32" spans="2:15" ht="18" customHeight="1">
      <c r="C32" s="7"/>
      <c r="D32" s="7"/>
      <c r="E32" s="7"/>
      <c r="F32" s="7"/>
      <c r="G32" s="7"/>
      <c r="H32" s="7"/>
    </row>
    <row r="33" spans="3:8" ht="15">
      <c r="C33" s="4"/>
      <c r="D33" s="4"/>
      <c r="E33" s="4"/>
      <c r="F33" s="4"/>
      <c r="G33" s="4"/>
      <c r="H33" s="4"/>
    </row>
    <row r="34" spans="3:8" ht="15.75" thickBot="1">
      <c r="C34" s="46" t="s">
        <v>33</v>
      </c>
      <c r="D34" s="46"/>
      <c r="E34" s="95"/>
      <c r="F34" s="95"/>
      <c r="G34" s="95"/>
      <c r="H34" s="95"/>
    </row>
    <row r="35" spans="3:8" ht="15">
      <c r="C35" s="4"/>
      <c r="D35" s="4"/>
      <c r="E35" s="4"/>
      <c r="F35" s="4"/>
      <c r="G35" s="4"/>
      <c r="H35" s="4"/>
    </row>
    <row r="36" spans="3:8" ht="15">
      <c r="C36" s="4"/>
      <c r="D36" s="4"/>
      <c r="E36" s="4"/>
      <c r="F36" s="4"/>
      <c r="G36" s="4"/>
      <c r="H36" s="4"/>
    </row>
    <row r="37" spans="3:8" ht="15">
      <c r="C37" s="4"/>
      <c r="D37" s="4"/>
      <c r="E37" s="5"/>
      <c r="F37" s="4"/>
      <c r="G37" s="4"/>
      <c r="H37" s="4"/>
    </row>
    <row r="38" spans="3:8" ht="15">
      <c r="C38" s="6"/>
      <c r="D38" s="4"/>
      <c r="E38" s="4"/>
      <c r="F38" s="4"/>
      <c r="G38" s="4"/>
      <c r="H38" s="4"/>
    </row>
  </sheetData>
  <mergeCells count="8">
    <mergeCell ref="E27:H27"/>
    <mergeCell ref="E34:H34"/>
    <mergeCell ref="C6:H6"/>
    <mergeCell ref="F12:H12"/>
    <mergeCell ref="C13:H13"/>
    <mergeCell ref="D14:E14"/>
    <mergeCell ref="E25:H25"/>
    <mergeCell ref="E26:H26"/>
  </mergeCells>
  <dataValidations count="8">
    <dataValidation type="list" allowBlank="1" showDropDown="1" showInputMessage="1" showErrorMessage="1" sqref="C12">
      <formula1>$N$20:$N$26</formula1>
    </dataValidation>
    <dataValidation type="list" allowBlank="1" showInputMessage="1" showErrorMessage="1" sqref="D12">
      <formula1>$N$20:$N$26</formula1>
    </dataValidation>
    <dataValidation type="list" allowBlank="1" showInputMessage="1" showErrorMessage="1" sqref="E10">
      <formula1>$O$18:$O$19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O37"/>
  <sheetViews>
    <sheetView workbookViewId="0">
      <selection activeCell="E29" sqref="E29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7.5703125" customWidth="1"/>
    <col min="6" max="6" width="12.42578125" customWidth="1"/>
    <col min="7" max="7" width="11.85546875" customWidth="1"/>
    <col min="8" max="8" width="12" customWidth="1"/>
    <col min="9" max="9" width="8.140625" customWidth="1"/>
  </cols>
  <sheetData>
    <row r="6" spans="1:14" ht="21.75">
      <c r="C6" s="96" t="s">
        <v>31</v>
      </c>
      <c r="D6" s="96"/>
      <c r="E6" s="96"/>
      <c r="F6" s="96"/>
      <c r="G6" s="96"/>
      <c r="H6" s="96"/>
    </row>
    <row r="7" spans="1:14" ht="18.75">
      <c r="A7" s="1"/>
      <c r="B7" s="1"/>
      <c r="C7" s="8"/>
      <c r="D7" s="9" t="s">
        <v>5</v>
      </c>
      <c r="E7" s="10" t="s">
        <v>9</v>
      </c>
      <c r="F7" s="11"/>
      <c r="G7" s="4"/>
      <c r="H7" s="4"/>
    </row>
    <row r="8" spans="1:14" ht="18.75">
      <c r="A8" s="1"/>
      <c r="B8" s="1"/>
      <c r="C8" s="8"/>
      <c r="D8" s="9" t="s">
        <v>6</v>
      </c>
      <c r="E8" s="10" t="s">
        <v>13</v>
      </c>
      <c r="F8" s="12"/>
      <c r="G8" s="4"/>
      <c r="H8" s="4"/>
    </row>
    <row r="9" spans="1:14" ht="15.75">
      <c r="A9" s="1"/>
      <c r="B9" s="1"/>
      <c r="C9" s="12"/>
      <c r="D9" s="13" t="s">
        <v>8</v>
      </c>
      <c r="E9" s="10">
        <v>2019</v>
      </c>
      <c r="F9" s="4"/>
      <c r="G9" s="14"/>
      <c r="H9" s="15"/>
      <c r="N9" s="2" t="s">
        <v>9</v>
      </c>
    </row>
    <row r="10" spans="1:14" ht="15.75">
      <c r="C10" s="4"/>
      <c r="D10" s="13" t="s">
        <v>26</v>
      </c>
      <c r="E10" s="16" t="s">
        <v>27</v>
      </c>
      <c r="F10" s="15"/>
      <c r="G10" s="15"/>
      <c r="H10" s="15"/>
      <c r="N10" s="2" t="s">
        <v>10</v>
      </c>
    </row>
    <row r="11" spans="1:14" ht="19.5" thickBot="1">
      <c r="C11" s="4"/>
      <c r="D11" s="17"/>
      <c r="E11" s="15"/>
      <c r="F11" s="15"/>
      <c r="G11" s="15"/>
      <c r="H11" s="15"/>
      <c r="N11" s="2" t="s">
        <v>11</v>
      </c>
    </row>
    <row r="12" spans="1:14" ht="15.75" thickBot="1">
      <c r="C12" s="18" t="s">
        <v>15</v>
      </c>
      <c r="D12" s="19" t="s">
        <v>16</v>
      </c>
      <c r="E12" s="20" t="s">
        <v>25</v>
      </c>
      <c r="F12" s="97" t="s">
        <v>89</v>
      </c>
      <c r="G12" s="98"/>
      <c r="H12" s="99"/>
      <c r="I12" s="39">
        <f>SUM(G15:G18)</f>
        <v>62880</v>
      </c>
      <c r="N12" s="2" t="s">
        <v>12</v>
      </c>
    </row>
    <row r="13" spans="1:14" ht="15.75" thickBot="1">
      <c r="C13" s="100"/>
      <c r="D13" s="100"/>
      <c r="E13" s="100"/>
      <c r="F13" s="100"/>
      <c r="G13" s="100"/>
      <c r="H13" s="100"/>
      <c r="N13" s="2"/>
    </row>
    <row r="14" spans="1:14" ht="25.5" thickBot="1">
      <c r="C14" s="21" t="s">
        <v>0</v>
      </c>
      <c r="D14" s="48" t="s">
        <v>30</v>
      </c>
      <c r="E14" s="49"/>
      <c r="F14" s="22" t="s">
        <v>1</v>
      </c>
      <c r="G14" s="23" t="s">
        <v>2</v>
      </c>
      <c r="H14" s="24" t="s">
        <v>3</v>
      </c>
    </row>
    <row r="15" spans="1:14" ht="15.75" thickBot="1">
      <c r="C15" s="25">
        <v>1</v>
      </c>
      <c r="D15" s="26" t="s">
        <v>51</v>
      </c>
      <c r="E15" s="27"/>
      <c r="F15" s="28">
        <v>16406565</v>
      </c>
      <c r="G15" s="28">
        <v>13219</v>
      </c>
      <c r="H15" s="29">
        <v>39990</v>
      </c>
      <c r="N15" s="2">
        <v>2018</v>
      </c>
    </row>
    <row r="16" spans="1:14" ht="15.75" thickBot="1">
      <c r="C16" s="25">
        <v>2</v>
      </c>
      <c r="D16" s="35" t="s">
        <v>90</v>
      </c>
      <c r="E16" s="36"/>
      <c r="F16" s="37">
        <v>16408008</v>
      </c>
      <c r="G16" s="37">
        <v>14757</v>
      </c>
      <c r="H16" s="38">
        <v>39737</v>
      </c>
      <c r="N16" s="2">
        <v>2019</v>
      </c>
    </row>
    <row r="17" spans="2:15" ht="18" customHeight="1" thickBot="1">
      <c r="C17" s="25">
        <v>3</v>
      </c>
      <c r="D17" s="26" t="s">
        <v>91</v>
      </c>
      <c r="E17" s="27"/>
      <c r="F17" s="28">
        <v>16412299</v>
      </c>
      <c r="G17" s="28">
        <v>17452</v>
      </c>
      <c r="H17" s="29">
        <v>39479</v>
      </c>
      <c r="N17" s="2" t="s">
        <v>13</v>
      </c>
    </row>
    <row r="18" spans="2:15" ht="18" customHeight="1" thickBot="1">
      <c r="C18" s="25">
        <v>4</v>
      </c>
      <c r="D18" s="26" t="s">
        <v>92</v>
      </c>
      <c r="E18" s="27"/>
      <c r="F18" s="28">
        <v>5990462</v>
      </c>
      <c r="G18" s="28">
        <v>17452</v>
      </c>
      <c r="H18" s="29">
        <v>39683</v>
      </c>
      <c r="N18" s="2" t="s">
        <v>20</v>
      </c>
      <c r="O18" s="2" t="s">
        <v>27</v>
      </c>
    </row>
    <row r="19" spans="2:15" ht="18" customHeight="1" thickBot="1">
      <c r="C19" s="25">
        <v>5</v>
      </c>
      <c r="D19" s="26" t="s">
        <v>93</v>
      </c>
      <c r="E19" s="27"/>
      <c r="F19" s="28">
        <v>16406573</v>
      </c>
      <c r="G19" s="28">
        <v>17452</v>
      </c>
      <c r="H19" s="29">
        <v>40105</v>
      </c>
      <c r="N19" s="2" t="s">
        <v>14</v>
      </c>
      <c r="O19" s="2" t="s">
        <v>28</v>
      </c>
    </row>
    <row r="20" spans="2:15" ht="18" customHeight="1" thickBot="1">
      <c r="C20" s="25">
        <v>6</v>
      </c>
      <c r="D20" s="35" t="s">
        <v>94</v>
      </c>
      <c r="E20" s="36"/>
      <c r="F20" s="37">
        <v>5997450</v>
      </c>
      <c r="G20" s="37">
        <v>17452</v>
      </c>
      <c r="H20" s="38">
        <v>39686</v>
      </c>
      <c r="N20" s="2" t="s">
        <v>32</v>
      </c>
    </row>
    <row r="21" spans="2:15" ht="18" customHeight="1" thickBot="1">
      <c r="C21" s="25">
        <v>7</v>
      </c>
      <c r="D21" s="35" t="s">
        <v>95</v>
      </c>
      <c r="E21" s="36"/>
      <c r="F21" s="37">
        <v>16416340</v>
      </c>
      <c r="G21" s="37" t="s">
        <v>38</v>
      </c>
      <c r="H21" s="38">
        <v>39763</v>
      </c>
      <c r="N21" s="2" t="s">
        <v>57</v>
      </c>
    </row>
    <row r="22" spans="2:15" ht="18" customHeight="1">
      <c r="C22" s="7"/>
      <c r="D22" s="7"/>
      <c r="E22" s="7"/>
      <c r="F22" s="7"/>
      <c r="G22" s="7"/>
      <c r="H22" s="7"/>
      <c r="N22" s="2" t="s">
        <v>21</v>
      </c>
    </row>
    <row r="23" spans="2:15" ht="18" customHeight="1">
      <c r="C23" s="7"/>
      <c r="D23" s="7"/>
      <c r="E23" s="7"/>
      <c r="F23" s="7"/>
      <c r="G23" s="7"/>
      <c r="H23" s="7"/>
      <c r="N23" s="2" t="s">
        <v>22</v>
      </c>
    </row>
    <row r="24" spans="2:15" ht="18" customHeight="1" thickBot="1">
      <c r="C24" s="30"/>
      <c r="D24" s="31" t="s">
        <v>29</v>
      </c>
      <c r="E24" s="103" t="s">
        <v>52</v>
      </c>
      <c r="F24" s="103"/>
      <c r="G24" s="103"/>
      <c r="H24" s="103"/>
      <c r="N24" s="2" t="s">
        <v>23</v>
      </c>
    </row>
    <row r="25" spans="2:15" ht="18" customHeight="1" thickBot="1">
      <c r="C25" s="30"/>
      <c r="D25" s="32" t="s">
        <v>4</v>
      </c>
      <c r="E25" s="92">
        <v>609794044</v>
      </c>
      <c r="F25" s="92"/>
      <c r="G25" s="92"/>
      <c r="H25" s="92"/>
      <c r="N25" s="2" t="s">
        <v>24</v>
      </c>
    </row>
    <row r="26" spans="2:15" ht="18" customHeight="1" thickBot="1">
      <c r="C26" s="30"/>
      <c r="D26" s="32" t="s">
        <v>7</v>
      </c>
      <c r="E26" s="92" t="s">
        <v>53</v>
      </c>
      <c r="F26" s="92"/>
      <c r="G26" s="92"/>
      <c r="H26" s="92"/>
    </row>
    <row r="27" spans="2:15" ht="18" customHeight="1">
      <c r="C27" s="4"/>
      <c r="D27" s="4"/>
      <c r="E27" s="4"/>
      <c r="F27" s="4"/>
      <c r="G27" s="4"/>
      <c r="H27" s="4"/>
    </row>
    <row r="28" spans="2:15" ht="18" customHeight="1">
      <c r="B28" s="3"/>
      <c r="C28" s="44" t="s">
        <v>54</v>
      </c>
      <c r="D28" s="44"/>
      <c r="E28" s="44"/>
      <c r="F28" s="44"/>
      <c r="G28" s="44"/>
      <c r="H28" s="45"/>
    </row>
    <row r="29" spans="2:15" ht="18" customHeight="1">
      <c r="B29" s="3"/>
      <c r="C29" s="44" t="s">
        <v>55</v>
      </c>
      <c r="D29" s="44"/>
      <c r="E29" s="44"/>
      <c r="F29" s="44"/>
      <c r="G29" s="44"/>
      <c r="H29" s="45"/>
    </row>
    <row r="30" spans="2:15" ht="18" customHeight="1">
      <c r="C30" s="7"/>
      <c r="D30" s="7"/>
      <c r="E30" s="7"/>
      <c r="F30" s="7"/>
      <c r="G30" s="7"/>
      <c r="H30" s="7"/>
    </row>
    <row r="31" spans="2:15" ht="18" customHeight="1">
      <c r="C31" s="7"/>
      <c r="D31" s="7"/>
      <c r="E31" s="7"/>
      <c r="F31" s="7"/>
      <c r="G31" s="7"/>
      <c r="H31" s="7"/>
    </row>
    <row r="32" spans="2:15" ht="18" customHeight="1">
      <c r="C32" s="4"/>
      <c r="D32" s="4"/>
      <c r="E32" s="4"/>
      <c r="F32" s="4"/>
      <c r="G32" s="4"/>
      <c r="H32" s="4"/>
    </row>
    <row r="33" spans="3:8" ht="15.75" thickBot="1">
      <c r="C33" s="93" t="s">
        <v>33</v>
      </c>
      <c r="D33" s="93"/>
      <c r="E33" s="95" t="s">
        <v>96</v>
      </c>
      <c r="F33" s="95"/>
      <c r="G33" s="95"/>
      <c r="H33" s="95"/>
    </row>
    <row r="34" spans="3:8" ht="15">
      <c r="C34" s="4"/>
      <c r="D34" s="4"/>
      <c r="E34" s="4"/>
      <c r="F34" s="4"/>
      <c r="G34" s="4"/>
      <c r="H34" s="4"/>
    </row>
    <row r="35" spans="3:8" ht="15">
      <c r="C35" s="4"/>
      <c r="D35" s="4"/>
      <c r="E35" s="4"/>
      <c r="F35" s="4"/>
      <c r="G35" s="4"/>
      <c r="H35" s="4"/>
    </row>
    <row r="36" spans="3:8" ht="15">
      <c r="C36" s="4"/>
      <c r="D36" s="4"/>
      <c r="E36" s="5"/>
      <c r="F36" s="4"/>
      <c r="G36" s="4"/>
      <c r="H36" s="4"/>
    </row>
    <row r="37" spans="3:8" ht="15">
      <c r="C37" s="6"/>
      <c r="D37" s="4"/>
      <c r="E37" s="4"/>
      <c r="F37" s="4"/>
      <c r="G37" s="4"/>
      <c r="H37" s="4"/>
    </row>
  </sheetData>
  <mergeCells count="8">
    <mergeCell ref="C33:D33"/>
    <mergeCell ref="E33:H33"/>
    <mergeCell ref="C6:H6"/>
    <mergeCell ref="F12:H12"/>
    <mergeCell ref="C13:H13"/>
    <mergeCell ref="E24:H24"/>
    <mergeCell ref="E25:H25"/>
    <mergeCell ref="E26:H26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$N$20:$N$25</formula1>
    </dataValidation>
    <dataValidation type="list" allowBlank="1" showInputMessage="1" showErrorMessage="1" sqref="D12">
      <formula1>$N$20:$N$25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O36"/>
  <sheetViews>
    <sheetView workbookViewId="0">
      <selection activeCell="B22" sqref="B22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  <col min="9" max="9" width="8.42578125" customWidth="1"/>
  </cols>
  <sheetData>
    <row r="6" spans="1:14" ht="21.75">
      <c r="C6" s="96" t="s">
        <v>31</v>
      </c>
      <c r="D6" s="96"/>
      <c r="E6" s="96"/>
      <c r="F6" s="96"/>
      <c r="G6" s="96"/>
      <c r="H6" s="96"/>
    </row>
    <row r="7" spans="1:14" ht="18.75">
      <c r="A7" s="1"/>
      <c r="B7" s="1"/>
      <c r="C7" s="8"/>
      <c r="D7" s="9" t="s">
        <v>5</v>
      </c>
      <c r="E7" s="10" t="s">
        <v>9</v>
      </c>
      <c r="F7" s="11"/>
      <c r="G7" s="4"/>
      <c r="H7" s="4"/>
    </row>
    <row r="8" spans="1:14" ht="18.75">
      <c r="A8" s="1"/>
      <c r="B8" s="1"/>
      <c r="C8" s="8"/>
      <c r="D8" s="9" t="s">
        <v>6</v>
      </c>
      <c r="E8" s="10" t="s">
        <v>13</v>
      </c>
      <c r="F8" s="12"/>
      <c r="G8" s="4"/>
      <c r="H8" s="4"/>
    </row>
    <row r="9" spans="1:14" ht="15.75">
      <c r="A9" s="1"/>
      <c r="B9" s="1"/>
      <c r="C9" s="12"/>
      <c r="D9" s="13" t="s">
        <v>8</v>
      </c>
      <c r="E9" s="10">
        <v>2019</v>
      </c>
      <c r="F9" s="4"/>
      <c r="G9" s="14"/>
      <c r="H9" s="15"/>
      <c r="N9" s="2" t="s">
        <v>9</v>
      </c>
    </row>
    <row r="10" spans="1:14" ht="15.75">
      <c r="C10" s="4"/>
      <c r="D10" s="13" t="s">
        <v>26</v>
      </c>
      <c r="E10" s="16" t="s">
        <v>27</v>
      </c>
      <c r="F10" s="15"/>
      <c r="G10" s="15"/>
      <c r="H10" s="15"/>
      <c r="N10" s="2" t="s">
        <v>10</v>
      </c>
    </row>
    <row r="11" spans="1:14" ht="19.5" thickBot="1">
      <c r="C11" s="4"/>
      <c r="D11" s="17"/>
      <c r="E11" s="15"/>
      <c r="F11" s="15"/>
      <c r="G11" s="15"/>
      <c r="H11" s="15"/>
      <c r="N11" s="2" t="s">
        <v>11</v>
      </c>
    </row>
    <row r="12" spans="1:14" ht="15.75" thickBot="1">
      <c r="C12" s="18" t="s">
        <v>15</v>
      </c>
      <c r="D12" s="19" t="s">
        <v>16</v>
      </c>
      <c r="E12" s="20" t="s">
        <v>25</v>
      </c>
      <c r="F12" s="97" t="s">
        <v>97</v>
      </c>
      <c r="G12" s="98"/>
      <c r="H12" s="99"/>
      <c r="I12" s="39">
        <f>SUM(G15:G18)</f>
        <v>63199</v>
      </c>
      <c r="N12" s="2" t="s">
        <v>12</v>
      </c>
    </row>
    <row r="13" spans="1:14" ht="15.75" thickBot="1">
      <c r="C13" s="100"/>
      <c r="D13" s="100"/>
      <c r="E13" s="100"/>
      <c r="F13" s="100"/>
      <c r="G13" s="100"/>
      <c r="H13" s="100"/>
      <c r="N13" s="2"/>
    </row>
    <row r="14" spans="1:14" ht="25.5" thickBot="1">
      <c r="C14" s="21" t="s">
        <v>0</v>
      </c>
      <c r="D14" s="104" t="s">
        <v>30</v>
      </c>
      <c r="E14" s="105"/>
      <c r="F14" s="22" t="s">
        <v>1</v>
      </c>
      <c r="G14" s="23" t="s">
        <v>2</v>
      </c>
      <c r="H14" s="24" t="s">
        <v>3</v>
      </c>
    </row>
    <row r="15" spans="1:14" ht="15.75" thickBot="1">
      <c r="C15" s="25">
        <v>1</v>
      </c>
      <c r="D15" s="26" t="s">
        <v>98</v>
      </c>
      <c r="E15" s="27"/>
      <c r="F15" s="28">
        <v>5977907</v>
      </c>
      <c r="G15" s="28">
        <v>10843</v>
      </c>
      <c r="H15" s="29">
        <v>39512</v>
      </c>
      <c r="N15" s="2">
        <v>2018</v>
      </c>
    </row>
    <row r="16" spans="1:14" ht="15.75" thickBot="1">
      <c r="C16" s="25">
        <v>2</v>
      </c>
      <c r="D16" s="26" t="s">
        <v>99</v>
      </c>
      <c r="E16" s="27"/>
      <c r="F16" s="28">
        <v>16406812</v>
      </c>
      <c r="G16" s="28">
        <v>17452</v>
      </c>
      <c r="H16" s="29">
        <v>39400</v>
      </c>
      <c r="N16" s="2">
        <v>2019</v>
      </c>
    </row>
    <row r="17" spans="2:15" ht="18" customHeight="1" thickBot="1">
      <c r="C17" s="25">
        <v>3</v>
      </c>
      <c r="D17" s="26" t="s">
        <v>100</v>
      </c>
      <c r="E17" s="27"/>
      <c r="F17" s="28">
        <v>5977874</v>
      </c>
      <c r="G17" s="28">
        <v>17452</v>
      </c>
      <c r="H17" s="29">
        <v>39711</v>
      </c>
      <c r="N17" s="2" t="s">
        <v>13</v>
      </c>
    </row>
    <row r="18" spans="2:15" ht="18" customHeight="1" thickBot="1">
      <c r="C18" s="25">
        <v>4</v>
      </c>
      <c r="D18" s="26" t="s">
        <v>101</v>
      </c>
      <c r="E18" s="27"/>
      <c r="F18" s="28">
        <v>16400179</v>
      </c>
      <c r="G18" s="28">
        <v>17452</v>
      </c>
      <c r="H18" s="29">
        <v>39717</v>
      </c>
      <c r="N18" s="2" t="s">
        <v>20</v>
      </c>
      <c r="O18" s="2" t="s">
        <v>27</v>
      </c>
    </row>
    <row r="19" spans="2:15" ht="18" customHeight="1" thickBot="1">
      <c r="C19" s="25">
        <v>5</v>
      </c>
      <c r="D19" s="26" t="s">
        <v>56</v>
      </c>
      <c r="E19" s="27"/>
      <c r="F19" s="28"/>
      <c r="G19" s="28" t="s">
        <v>56</v>
      </c>
      <c r="H19" s="29"/>
      <c r="N19" s="2" t="s">
        <v>14</v>
      </c>
      <c r="O19" s="2" t="s">
        <v>28</v>
      </c>
    </row>
    <row r="20" spans="2:15" ht="18" customHeight="1" thickBot="1">
      <c r="C20" s="25">
        <v>6</v>
      </c>
      <c r="D20" s="26" t="s">
        <v>56</v>
      </c>
      <c r="E20" s="27"/>
      <c r="F20" s="28"/>
      <c r="G20" s="28" t="s">
        <v>56</v>
      </c>
      <c r="H20" s="29"/>
      <c r="N20" s="2" t="s">
        <v>32</v>
      </c>
    </row>
    <row r="21" spans="2:15" ht="18" customHeight="1">
      <c r="C21" s="7"/>
      <c r="D21" s="7"/>
      <c r="E21" s="7"/>
      <c r="F21" s="7"/>
      <c r="G21" s="7"/>
      <c r="H21" s="7"/>
      <c r="N21" s="2" t="s">
        <v>21</v>
      </c>
    </row>
    <row r="22" spans="2:15" ht="18" customHeight="1">
      <c r="C22" s="7"/>
      <c r="D22" s="7"/>
      <c r="E22" s="7"/>
      <c r="F22" s="7"/>
      <c r="G22" s="7"/>
      <c r="H22" s="7"/>
      <c r="N22" s="2" t="s">
        <v>22</v>
      </c>
    </row>
    <row r="23" spans="2:15" ht="18" customHeight="1" thickBot="1">
      <c r="C23" s="30"/>
      <c r="D23" s="31" t="s">
        <v>29</v>
      </c>
      <c r="E23" s="103" t="s">
        <v>102</v>
      </c>
      <c r="F23" s="103"/>
      <c r="G23" s="103"/>
      <c r="H23" s="103"/>
      <c r="N23" s="2" t="s">
        <v>23</v>
      </c>
    </row>
    <row r="24" spans="2:15" ht="18" customHeight="1" thickBot="1">
      <c r="C24" s="30"/>
      <c r="D24" s="32" t="s">
        <v>4</v>
      </c>
      <c r="E24" s="92">
        <v>619435519</v>
      </c>
      <c r="F24" s="92"/>
      <c r="G24" s="92"/>
      <c r="H24" s="92"/>
      <c r="N24" s="2" t="s">
        <v>24</v>
      </c>
    </row>
    <row r="25" spans="2:15" ht="18" customHeight="1" thickBot="1">
      <c r="C25" s="30"/>
      <c r="D25" s="32" t="s">
        <v>7</v>
      </c>
      <c r="E25" s="92" t="s">
        <v>103</v>
      </c>
      <c r="F25" s="92"/>
      <c r="G25" s="92"/>
      <c r="H25" s="92"/>
    </row>
    <row r="26" spans="2:15" ht="18" customHeight="1">
      <c r="C26" s="4"/>
      <c r="D26" s="4"/>
      <c r="E26" s="4"/>
      <c r="F26" s="4"/>
      <c r="G26" s="4"/>
      <c r="H26" s="4"/>
    </row>
    <row r="27" spans="2:15" ht="18" customHeight="1">
      <c r="B27" s="3"/>
      <c r="C27" s="33" t="s">
        <v>34</v>
      </c>
      <c r="D27" s="33"/>
      <c r="E27" s="33"/>
      <c r="F27" s="33"/>
      <c r="G27" s="33"/>
      <c r="H27" s="34"/>
    </row>
    <row r="28" spans="2:15" ht="18" customHeight="1">
      <c r="B28" s="3"/>
      <c r="C28" s="33" t="s">
        <v>35</v>
      </c>
      <c r="D28" s="33"/>
      <c r="E28" s="33"/>
      <c r="F28" s="33"/>
      <c r="G28" s="33"/>
      <c r="H28" s="34"/>
    </row>
    <row r="29" spans="2:15" ht="18" customHeight="1">
      <c r="C29" s="7"/>
      <c r="D29" s="7"/>
      <c r="E29" s="7"/>
      <c r="F29" s="7"/>
      <c r="G29" s="7"/>
      <c r="H29" s="7"/>
    </row>
    <row r="30" spans="2:15" ht="18" customHeight="1">
      <c r="C30" s="7"/>
      <c r="D30" s="7"/>
      <c r="E30" s="7"/>
      <c r="F30" s="7"/>
      <c r="G30" s="7"/>
      <c r="H30" s="7"/>
    </row>
    <row r="31" spans="2:15" ht="18" customHeight="1">
      <c r="C31" s="4"/>
      <c r="D31" s="4"/>
      <c r="E31" s="4"/>
      <c r="F31" s="4"/>
      <c r="G31" s="4"/>
      <c r="H31" s="4"/>
    </row>
    <row r="32" spans="2:15" ht="18" customHeight="1" thickBot="1">
      <c r="C32" s="93" t="s">
        <v>33</v>
      </c>
      <c r="D32" s="93"/>
      <c r="E32" s="94">
        <v>43429</v>
      </c>
      <c r="F32" s="95"/>
      <c r="G32" s="95"/>
      <c r="H32" s="95"/>
    </row>
    <row r="33" spans="3:8" ht="15">
      <c r="C33" s="4"/>
      <c r="D33" s="4"/>
      <c r="E33" s="4"/>
      <c r="F33" s="4"/>
      <c r="G33" s="4"/>
      <c r="H33" s="4"/>
    </row>
    <row r="34" spans="3:8" ht="15">
      <c r="C34" s="4"/>
      <c r="D34" s="4"/>
      <c r="E34" s="4"/>
      <c r="F34" s="4"/>
      <c r="G34" s="4"/>
      <c r="H34" s="4"/>
    </row>
    <row r="35" spans="3:8" ht="15">
      <c r="C35" s="4"/>
      <c r="D35" s="4"/>
      <c r="E35" s="5"/>
      <c r="F35" s="4"/>
      <c r="G35" s="4"/>
      <c r="H35" s="4"/>
    </row>
    <row r="36" spans="3:8" ht="15">
      <c r="C36" s="6"/>
      <c r="D36" s="4"/>
      <c r="E36" s="4"/>
      <c r="F36" s="4"/>
      <c r="G36" s="4"/>
      <c r="H36" s="4"/>
    </row>
  </sheetData>
  <mergeCells count="9">
    <mergeCell ref="E25:H25"/>
    <mergeCell ref="C32:D32"/>
    <mergeCell ref="E32:H32"/>
    <mergeCell ref="C6:H6"/>
    <mergeCell ref="F12:H12"/>
    <mergeCell ref="C13:H13"/>
    <mergeCell ref="D14:E14"/>
    <mergeCell ref="E23:H23"/>
    <mergeCell ref="E24:H24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$N$20:$N$24</formula1>
    </dataValidation>
    <dataValidation type="list" allowBlank="1" showInputMessage="1" showErrorMessage="1" sqref="D12">
      <formula1>$N$20:$N$24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O38"/>
  <sheetViews>
    <sheetView workbookViewId="0">
      <selection activeCell="J22" sqref="J22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  <col min="9" max="9" width="9.7109375" customWidth="1"/>
  </cols>
  <sheetData>
    <row r="6" spans="1:14" ht="21.75">
      <c r="C6" s="96" t="s">
        <v>31</v>
      </c>
      <c r="D6" s="96"/>
      <c r="E6" s="96"/>
      <c r="F6" s="96"/>
      <c r="G6" s="96"/>
      <c r="H6" s="96"/>
    </row>
    <row r="7" spans="1:14" ht="18.75">
      <c r="A7" s="1"/>
      <c r="B7" s="1"/>
      <c r="C7" s="8"/>
      <c r="D7" s="9" t="s">
        <v>5</v>
      </c>
      <c r="E7" s="10" t="s">
        <v>9</v>
      </c>
      <c r="F7" s="11"/>
      <c r="G7" s="4"/>
      <c r="H7" s="4"/>
    </row>
    <row r="8" spans="1:14" ht="18.75">
      <c r="A8" s="1"/>
      <c r="B8" s="1"/>
      <c r="C8" s="8"/>
      <c r="D8" s="9" t="s">
        <v>6</v>
      </c>
      <c r="E8" s="10" t="s">
        <v>13</v>
      </c>
      <c r="F8" s="12"/>
      <c r="G8" s="4"/>
      <c r="H8" s="4"/>
    </row>
    <row r="9" spans="1:14" ht="15.75">
      <c r="A9" s="1"/>
      <c r="B9" s="1"/>
      <c r="C9" s="12"/>
      <c r="D9" s="13" t="s">
        <v>8</v>
      </c>
      <c r="E9" s="10">
        <v>2019</v>
      </c>
      <c r="F9" s="4"/>
      <c r="G9" s="14"/>
      <c r="H9" s="15"/>
      <c r="N9" s="2" t="s">
        <v>9</v>
      </c>
    </row>
    <row r="10" spans="1:14" ht="15.75">
      <c r="C10" s="4"/>
      <c r="D10" s="13" t="s">
        <v>26</v>
      </c>
      <c r="E10" s="16" t="s">
        <v>27</v>
      </c>
      <c r="F10" s="15"/>
      <c r="G10" s="15"/>
      <c r="H10" s="15"/>
      <c r="N10" s="2" t="s">
        <v>10</v>
      </c>
    </row>
    <row r="11" spans="1:14" ht="19.5" thickBot="1">
      <c r="C11" s="4"/>
      <c r="D11" s="17"/>
      <c r="E11" s="15"/>
      <c r="F11" s="15"/>
      <c r="G11" s="15"/>
      <c r="H11" s="15"/>
      <c r="N11" s="2" t="s">
        <v>11</v>
      </c>
    </row>
    <row r="12" spans="1:14" ht="15.75" thickBot="1">
      <c r="C12" s="18" t="s">
        <v>15</v>
      </c>
      <c r="D12" s="19" t="s">
        <v>16</v>
      </c>
      <c r="E12" s="20" t="s">
        <v>25</v>
      </c>
      <c r="F12" s="97" t="s">
        <v>104</v>
      </c>
      <c r="G12" s="98"/>
      <c r="H12" s="99"/>
      <c r="I12" s="39">
        <f>SUM(G15:G18)</f>
        <v>54764</v>
      </c>
      <c r="N12" s="2" t="s">
        <v>12</v>
      </c>
    </row>
    <row r="13" spans="1:14" ht="15.75" thickBot="1">
      <c r="C13" s="100"/>
      <c r="D13" s="100"/>
      <c r="E13" s="100"/>
      <c r="F13" s="100"/>
      <c r="G13" s="100"/>
      <c r="H13" s="100"/>
      <c r="N13" s="2"/>
    </row>
    <row r="14" spans="1:14" ht="25.5" thickBot="1">
      <c r="C14" s="21" t="s">
        <v>0</v>
      </c>
      <c r="D14" s="104" t="s">
        <v>30</v>
      </c>
      <c r="E14" s="105"/>
      <c r="F14" s="22" t="s">
        <v>1</v>
      </c>
      <c r="G14" s="23" t="s">
        <v>2</v>
      </c>
      <c r="H14" s="24" t="s">
        <v>3</v>
      </c>
    </row>
    <row r="15" spans="1:14" ht="15.75" thickBot="1">
      <c r="C15" s="25">
        <v>1</v>
      </c>
      <c r="D15" s="26" t="s">
        <v>105</v>
      </c>
      <c r="E15" s="27"/>
      <c r="F15" s="50">
        <v>5988459</v>
      </c>
      <c r="G15" s="51">
        <v>7798</v>
      </c>
      <c r="H15" s="52">
        <v>39319</v>
      </c>
      <c r="N15" s="2">
        <v>2018</v>
      </c>
    </row>
    <row r="16" spans="1:14" ht="15.75" thickBot="1">
      <c r="C16" s="25">
        <v>2</v>
      </c>
      <c r="D16" s="26" t="s">
        <v>106</v>
      </c>
      <c r="E16" s="27"/>
      <c r="F16" s="53">
        <v>16405533</v>
      </c>
      <c r="G16" s="28">
        <v>14757</v>
      </c>
      <c r="H16" s="54">
        <v>39987</v>
      </c>
      <c r="N16" s="2">
        <v>2019</v>
      </c>
    </row>
    <row r="17" spans="2:15" ht="18" customHeight="1" thickBot="1">
      <c r="C17" s="25">
        <v>3</v>
      </c>
      <c r="D17" s="35" t="s">
        <v>107</v>
      </c>
      <c r="E17" s="36"/>
      <c r="F17" s="55">
        <v>16405525</v>
      </c>
      <c r="G17" s="37">
        <v>14757</v>
      </c>
      <c r="H17" s="56">
        <v>40454</v>
      </c>
      <c r="N17" s="2" t="s">
        <v>13</v>
      </c>
    </row>
    <row r="18" spans="2:15" ht="18" customHeight="1" thickBot="1">
      <c r="C18" s="25">
        <v>4</v>
      </c>
      <c r="D18" s="35" t="s">
        <v>108</v>
      </c>
      <c r="E18" s="36"/>
      <c r="F18" s="57">
        <v>5958303</v>
      </c>
      <c r="G18" s="37">
        <v>17452</v>
      </c>
      <c r="H18" s="56">
        <v>39439</v>
      </c>
      <c r="N18" s="2" t="s">
        <v>20</v>
      </c>
      <c r="O18" s="2" t="s">
        <v>27</v>
      </c>
    </row>
    <row r="19" spans="2:15" ht="18" customHeight="1" thickBot="1">
      <c r="C19" s="25">
        <v>5</v>
      </c>
      <c r="D19" s="26" t="s">
        <v>109</v>
      </c>
      <c r="E19" s="27"/>
      <c r="F19" s="58">
        <v>5989259</v>
      </c>
      <c r="G19" s="28" t="s">
        <v>38</v>
      </c>
      <c r="H19" s="59">
        <v>39371</v>
      </c>
      <c r="N19" s="2" t="s">
        <v>14</v>
      </c>
      <c r="O19" s="2" t="s">
        <v>28</v>
      </c>
    </row>
    <row r="20" spans="2:15" ht="18" customHeight="1" thickBot="1">
      <c r="C20" s="25">
        <v>6</v>
      </c>
      <c r="D20" s="26"/>
      <c r="E20" s="27"/>
      <c r="F20" s="60"/>
      <c r="G20" s="28"/>
      <c r="H20" s="59"/>
      <c r="N20" s="2" t="s">
        <v>32</v>
      </c>
    </row>
    <row r="21" spans="2:15" ht="18" customHeight="1" thickBot="1">
      <c r="C21" s="25">
        <v>7</v>
      </c>
      <c r="D21" s="26" t="s">
        <v>56</v>
      </c>
      <c r="E21" s="27"/>
      <c r="F21" s="28"/>
      <c r="G21" s="28" t="s">
        <v>56</v>
      </c>
      <c r="H21" s="29"/>
      <c r="N21" s="2" t="s">
        <v>16</v>
      </c>
    </row>
    <row r="22" spans="2:15" ht="18" customHeight="1" thickBot="1">
      <c r="C22" s="25">
        <v>8</v>
      </c>
      <c r="D22" s="26"/>
      <c r="E22" s="27"/>
      <c r="F22" s="28"/>
      <c r="G22" s="28"/>
      <c r="H22" s="29"/>
      <c r="N22" s="2" t="s">
        <v>17</v>
      </c>
    </row>
    <row r="23" spans="2:15" ht="18" customHeight="1">
      <c r="C23" s="7"/>
      <c r="D23" s="7"/>
      <c r="E23" s="7"/>
      <c r="F23" s="7"/>
      <c r="G23" s="7"/>
      <c r="H23" s="7"/>
      <c r="N23" s="2" t="s">
        <v>21</v>
      </c>
    </row>
    <row r="24" spans="2:15" ht="18" customHeight="1">
      <c r="C24" s="7"/>
      <c r="D24" s="7"/>
      <c r="E24" s="7"/>
      <c r="F24" s="7"/>
      <c r="G24" s="7"/>
      <c r="H24" s="7"/>
      <c r="N24" s="2" t="s">
        <v>22</v>
      </c>
    </row>
    <row r="25" spans="2:15" ht="18" customHeight="1" thickBot="1">
      <c r="C25" s="30"/>
      <c r="D25" s="31" t="s">
        <v>29</v>
      </c>
      <c r="E25" s="103" t="s">
        <v>110</v>
      </c>
      <c r="F25" s="103"/>
      <c r="G25" s="103"/>
      <c r="H25" s="103"/>
      <c r="N25" s="2" t="s">
        <v>23</v>
      </c>
    </row>
    <row r="26" spans="2:15" ht="18" customHeight="1" thickBot="1">
      <c r="C26" s="30"/>
      <c r="D26" s="32" t="s">
        <v>4</v>
      </c>
      <c r="E26" s="92" t="s">
        <v>111</v>
      </c>
      <c r="F26" s="92"/>
      <c r="G26" s="92"/>
      <c r="H26" s="92"/>
      <c r="N26" s="2" t="s">
        <v>24</v>
      </c>
    </row>
    <row r="27" spans="2:15" ht="18" customHeight="1" thickBot="1">
      <c r="C27" s="30"/>
      <c r="D27" s="32" t="s">
        <v>7</v>
      </c>
      <c r="E27" s="92" t="s">
        <v>112</v>
      </c>
      <c r="F27" s="92"/>
      <c r="G27" s="92"/>
      <c r="H27" s="92"/>
    </row>
    <row r="28" spans="2:15" ht="18" customHeight="1">
      <c r="C28" s="4"/>
      <c r="D28" s="4"/>
      <c r="E28" s="4"/>
      <c r="F28" s="4"/>
      <c r="G28" s="4"/>
      <c r="H28" s="4"/>
    </row>
    <row r="29" spans="2:15" ht="18" customHeight="1">
      <c r="B29" s="3"/>
      <c r="C29" s="33" t="s">
        <v>34</v>
      </c>
      <c r="D29" s="33"/>
      <c r="E29" s="33"/>
      <c r="F29" s="33"/>
      <c r="G29" s="33"/>
      <c r="H29" s="34"/>
    </row>
    <row r="30" spans="2:15" ht="18" customHeight="1">
      <c r="B30" s="3"/>
      <c r="C30" s="33" t="s">
        <v>35</v>
      </c>
      <c r="D30" s="33"/>
      <c r="E30" s="33"/>
      <c r="F30" s="33"/>
      <c r="G30" s="33"/>
      <c r="H30" s="34"/>
    </row>
    <row r="31" spans="2:15" ht="18" customHeight="1">
      <c r="C31" s="7"/>
      <c r="D31" s="7"/>
      <c r="E31" s="7"/>
      <c r="F31" s="7"/>
      <c r="G31" s="7"/>
      <c r="H31" s="7"/>
    </row>
    <row r="32" spans="2:15" ht="18" customHeight="1">
      <c r="C32" s="7"/>
      <c r="D32" s="7"/>
      <c r="E32" s="7"/>
      <c r="F32" s="7"/>
      <c r="G32" s="7"/>
      <c r="H32" s="7"/>
    </row>
    <row r="33" spans="3:8" ht="15">
      <c r="C33" s="4"/>
      <c r="D33" s="4"/>
      <c r="E33" s="4"/>
      <c r="F33" s="4"/>
      <c r="G33" s="4"/>
      <c r="H33" s="4"/>
    </row>
    <row r="34" spans="3:8" ht="15.75" thickBot="1">
      <c r="C34" s="93" t="s">
        <v>33</v>
      </c>
      <c r="D34" s="93"/>
      <c r="E34" s="95"/>
      <c r="F34" s="95"/>
      <c r="G34" s="95"/>
      <c r="H34" s="95"/>
    </row>
    <row r="35" spans="3:8" ht="15">
      <c r="C35" s="4"/>
      <c r="D35" s="4"/>
      <c r="E35" s="4"/>
      <c r="F35" s="4"/>
      <c r="G35" s="4"/>
      <c r="H35" s="4"/>
    </row>
    <row r="36" spans="3:8" ht="15">
      <c r="C36" s="4"/>
      <c r="D36" s="4"/>
      <c r="E36" s="4"/>
      <c r="F36" s="4"/>
      <c r="G36" s="4"/>
      <c r="H36" s="4"/>
    </row>
    <row r="37" spans="3:8" ht="15">
      <c r="C37" s="4"/>
      <c r="D37" s="4"/>
      <c r="E37" s="5"/>
      <c r="F37" s="4"/>
      <c r="G37" s="4"/>
      <c r="H37" s="4"/>
    </row>
    <row r="38" spans="3:8" ht="15">
      <c r="C38" s="6"/>
      <c r="D38" s="4"/>
      <c r="E38" s="4"/>
      <c r="F38" s="4"/>
      <c r="G38" s="4"/>
      <c r="H38" s="4"/>
    </row>
  </sheetData>
  <mergeCells count="9">
    <mergeCell ref="E27:H27"/>
    <mergeCell ref="C34:D34"/>
    <mergeCell ref="E34:H34"/>
    <mergeCell ref="C6:H6"/>
    <mergeCell ref="F12:H12"/>
    <mergeCell ref="C13:H13"/>
    <mergeCell ref="D14:E14"/>
    <mergeCell ref="E25:H25"/>
    <mergeCell ref="E26:H26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$N$20:$N$26</formula1>
    </dataValidation>
    <dataValidation type="list" allowBlank="1" showInputMessage="1" showErrorMessage="1" sqref="D12">
      <formula1>$N$20:$N$26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O38"/>
  <sheetViews>
    <sheetView workbookViewId="0">
      <selection activeCell="H20" sqref="H20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  <col min="9" max="9" width="10.5703125" customWidth="1"/>
  </cols>
  <sheetData>
    <row r="6" spans="1:14" ht="21.75">
      <c r="C6" s="96" t="s">
        <v>31</v>
      </c>
      <c r="D6" s="96"/>
      <c r="E6" s="96"/>
      <c r="F6" s="96"/>
      <c r="G6" s="96"/>
      <c r="H6" s="96"/>
    </row>
    <row r="7" spans="1:14" ht="18.75">
      <c r="A7" s="1"/>
      <c r="B7" s="1"/>
      <c r="C7" s="8"/>
      <c r="D7" s="9" t="s">
        <v>5</v>
      </c>
      <c r="E7" s="10" t="s">
        <v>9</v>
      </c>
      <c r="F7" s="11"/>
      <c r="G7" s="4"/>
      <c r="H7" s="4"/>
    </row>
    <row r="8" spans="1:14" ht="18.75">
      <c r="A8" s="1"/>
      <c r="B8" s="1"/>
      <c r="C8" s="8"/>
      <c r="D8" s="9" t="s">
        <v>6</v>
      </c>
      <c r="E8" s="10" t="s">
        <v>13</v>
      </c>
      <c r="F8" s="12"/>
      <c r="G8" s="4"/>
      <c r="H8" s="4"/>
    </row>
    <row r="9" spans="1:14" ht="15.75">
      <c r="A9" s="1"/>
      <c r="B9" s="1"/>
      <c r="C9" s="12"/>
      <c r="D9" s="13" t="s">
        <v>8</v>
      </c>
      <c r="E9" s="10">
        <v>2019</v>
      </c>
      <c r="F9" s="4"/>
      <c r="G9" s="14"/>
      <c r="H9" s="15"/>
      <c r="N9" s="2" t="s">
        <v>9</v>
      </c>
    </row>
    <row r="10" spans="1:14" ht="15.75">
      <c r="C10" s="4"/>
      <c r="D10" s="13" t="s">
        <v>26</v>
      </c>
      <c r="E10" s="16" t="s">
        <v>27</v>
      </c>
      <c r="F10" s="15"/>
      <c r="G10" s="15"/>
      <c r="H10" s="15"/>
      <c r="N10" s="2" t="s">
        <v>10</v>
      </c>
    </row>
    <row r="11" spans="1:14" ht="19.5" thickBot="1">
      <c r="C11" s="4"/>
      <c r="D11" s="17"/>
      <c r="E11" s="15"/>
      <c r="F11" s="15"/>
      <c r="G11" s="15"/>
      <c r="H11" s="15"/>
      <c r="N11" s="2" t="s">
        <v>11</v>
      </c>
    </row>
    <row r="12" spans="1:14" ht="15.75" thickBot="1">
      <c r="C12" s="18" t="s">
        <v>15</v>
      </c>
      <c r="D12" s="19" t="s">
        <v>16</v>
      </c>
      <c r="E12" s="20" t="s">
        <v>25</v>
      </c>
      <c r="F12" s="97" t="s">
        <v>113</v>
      </c>
      <c r="G12" s="98"/>
      <c r="H12" s="99"/>
      <c r="I12" s="39">
        <f>SUM(G15:G18)</f>
        <v>63569</v>
      </c>
      <c r="N12" s="2" t="s">
        <v>12</v>
      </c>
    </row>
    <row r="13" spans="1:14" ht="15.75" thickBot="1">
      <c r="C13" s="100"/>
      <c r="D13" s="100"/>
      <c r="E13" s="100"/>
      <c r="F13" s="100"/>
      <c r="G13" s="100"/>
      <c r="H13" s="100"/>
      <c r="N13" s="2"/>
    </row>
    <row r="14" spans="1:14" ht="25.5" thickBot="1">
      <c r="C14" s="21" t="s">
        <v>0</v>
      </c>
      <c r="D14" s="104" t="s">
        <v>30</v>
      </c>
      <c r="E14" s="105"/>
      <c r="F14" s="22" t="s">
        <v>1</v>
      </c>
      <c r="G14" s="23" t="s">
        <v>2</v>
      </c>
      <c r="H14" s="24" t="s">
        <v>3</v>
      </c>
    </row>
    <row r="15" spans="1:14" ht="15.75" thickBot="1">
      <c r="C15" s="25">
        <v>1</v>
      </c>
      <c r="D15" s="26" t="s">
        <v>114</v>
      </c>
      <c r="E15" s="27"/>
      <c r="F15" s="28">
        <v>5990941</v>
      </c>
      <c r="G15" s="28">
        <v>13908</v>
      </c>
      <c r="H15" s="29">
        <v>39966</v>
      </c>
      <c r="N15" s="2">
        <v>2018</v>
      </c>
    </row>
    <row r="16" spans="1:14" ht="15.75" thickBot="1">
      <c r="C16" s="25">
        <v>2</v>
      </c>
      <c r="D16" s="26" t="s">
        <v>115</v>
      </c>
      <c r="E16" s="27"/>
      <c r="F16" s="28">
        <v>5990959</v>
      </c>
      <c r="G16" s="28">
        <v>14757</v>
      </c>
      <c r="H16" s="29">
        <v>39903</v>
      </c>
      <c r="N16" s="2">
        <v>2019</v>
      </c>
    </row>
    <row r="17" spans="2:15" ht="18" customHeight="1" thickBot="1">
      <c r="C17" s="25">
        <v>3</v>
      </c>
      <c r="D17" s="26" t="s">
        <v>116</v>
      </c>
      <c r="E17" s="27"/>
      <c r="F17" s="28">
        <v>5976230</v>
      </c>
      <c r="G17" s="28">
        <v>17452</v>
      </c>
      <c r="H17" s="29">
        <v>39175</v>
      </c>
      <c r="N17" s="2" t="s">
        <v>13</v>
      </c>
    </row>
    <row r="18" spans="2:15" ht="18" customHeight="1" thickBot="1">
      <c r="C18" s="25">
        <v>4</v>
      </c>
      <c r="D18" s="26" t="s">
        <v>117</v>
      </c>
      <c r="E18" s="27"/>
      <c r="F18" s="28">
        <v>16406771</v>
      </c>
      <c r="G18" s="28">
        <v>17452</v>
      </c>
      <c r="H18" s="29">
        <v>39586</v>
      </c>
      <c r="N18" s="2" t="s">
        <v>20</v>
      </c>
      <c r="O18" s="2" t="s">
        <v>27</v>
      </c>
    </row>
    <row r="19" spans="2:15" ht="18" customHeight="1" thickBot="1">
      <c r="C19" s="25">
        <v>5</v>
      </c>
      <c r="D19" s="26" t="s">
        <v>118</v>
      </c>
      <c r="E19" s="27"/>
      <c r="F19" s="28">
        <v>16406763</v>
      </c>
      <c r="G19" s="28">
        <v>17452</v>
      </c>
      <c r="H19" s="29">
        <v>39847</v>
      </c>
      <c r="N19" s="2" t="s">
        <v>14</v>
      </c>
      <c r="O19" s="2" t="s">
        <v>28</v>
      </c>
    </row>
    <row r="20" spans="2:15" ht="18" customHeight="1" thickBot="1">
      <c r="C20" s="25">
        <v>6</v>
      </c>
      <c r="D20" s="35" t="s">
        <v>128</v>
      </c>
      <c r="E20" s="36"/>
      <c r="F20" s="91">
        <v>16421662</v>
      </c>
      <c r="G20" s="37" t="s">
        <v>38</v>
      </c>
      <c r="H20" s="38">
        <v>39943</v>
      </c>
      <c r="N20" s="2" t="s">
        <v>32</v>
      </c>
    </row>
    <row r="21" spans="2:15" ht="18" customHeight="1" thickBot="1">
      <c r="C21" s="25">
        <v>7</v>
      </c>
      <c r="D21" s="26" t="s">
        <v>56</v>
      </c>
      <c r="E21" s="27"/>
      <c r="F21" s="28"/>
      <c r="G21" s="28" t="s">
        <v>56</v>
      </c>
      <c r="H21" s="29"/>
      <c r="N21" s="2" t="s">
        <v>16</v>
      </c>
    </row>
    <row r="22" spans="2:15" ht="18" customHeight="1" thickBot="1">
      <c r="C22" s="25">
        <v>8</v>
      </c>
      <c r="D22" s="26" t="s">
        <v>56</v>
      </c>
      <c r="E22" s="27"/>
      <c r="F22" s="28"/>
      <c r="G22" s="28" t="s">
        <v>56</v>
      </c>
      <c r="H22" s="29"/>
      <c r="N22" s="2" t="s">
        <v>17</v>
      </c>
    </row>
    <row r="23" spans="2:15" ht="18" customHeight="1">
      <c r="C23" s="7"/>
      <c r="D23" s="7"/>
      <c r="E23" s="7"/>
      <c r="F23" s="7"/>
      <c r="G23" s="7"/>
      <c r="H23" s="7"/>
      <c r="N23" s="2" t="s">
        <v>21</v>
      </c>
    </row>
    <row r="24" spans="2:15" ht="18" customHeight="1">
      <c r="C24" s="7"/>
      <c r="D24" s="7"/>
      <c r="E24" s="7"/>
      <c r="F24" s="7"/>
      <c r="G24" s="7"/>
      <c r="H24" s="7"/>
      <c r="N24" s="2" t="s">
        <v>22</v>
      </c>
    </row>
    <row r="25" spans="2:15" ht="18" customHeight="1" thickBot="1">
      <c r="C25" s="30"/>
      <c r="D25" s="31" t="s">
        <v>29</v>
      </c>
      <c r="E25" s="103" t="s">
        <v>119</v>
      </c>
      <c r="F25" s="103"/>
      <c r="G25" s="103"/>
      <c r="H25" s="103"/>
      <c r="N25" s="2" t="s">
        <v>23</v>
      </c>
    </row>
    <row r="26" spans="2:15" ht="18" customHeight="1" thickBot="1">
      <c r="C26" s="30"/>
      <c r="D26" s="32" t="s">
        <v>4</v>
      </c>
      <c r="E26" s="92">
        <v>679796239</v>
      </c>
      <c r="F26" s="92"/>
      <c r="G26" s="92"/>
      <c r="H26" s="92"/>
      <c r="N26" s="2" t="s">
        <v>24</v>
      </c>
    </row>
    <row r="27" spans="2:15" ht="18" customHeight="1" thickBot="1">
      <c r="C27" s="30"/>
      <c r="D27" s="32" t="s">
        <v>7</v>
      </c>
      <c r="E27" s="92" t="s">
        <v>120</v>
      </c>
      <c r="F27" s="92"/>
      <c r="G27" s="92"/>
      <c r="H27" s="92"/>
    </row>
    <row r="28" spans="2:15" ht="18" customHeight="1">
      <c r="C28" s="4"/>
      <c r="D28" s="4"/>
      <c r="E28" s="4"/>
      <c r="F28" s="4"/>
      <c r="G28" s="4"/>
      <c r="H28" s="4"/>
    </row>
    <row r="29" spans="2:15" ht="18" customHeight="1">
      <c r="B29" s="3"/>
      <c r="C29" s="33" t="s">
        <v>34</v>
      </c>
      <c r="D29" s="33"/>
      <c r="E29" s="33"/>
      <c r="F29" s="33"/>
      <c r="G29" s="33"/>
      <c r="H29" s="34"/>
    </row>
    <row r="30" spans="2:15" ht="18" customHeight="1">
      <c r="B30" s="3"/>
      <c r="C30" s="33" t="s">
        <v>35</v>
      </c>
      <c r="D30" s="33"/>
      <c r="E30" s="33"/>
      <c r="F30" s="33"/>
      <c r="G30" s="33"/>
      <c r="H30" s="34"/>
    </row>
    <row r="31" spans="2:15" ht="18" customHeight="1">
      <c r="C31" s="7"/>
      <c r="D31" s="7"/>
      <c r="E31" s="7"/>
      <c r="F31" s="7"/>
      <c r="G31" s="7"/>
      <c r="H31" s="7"/>
    </row>
    <row r="32" spans="2:15" ht="18" customHeight="1">
      <c r="C32" s="7"/>
      <c r="D32" s="7"/>
      <c r="E32" s="7"/>
      <c r="F32" s="7"/>
      <c r="G32" s="7"/>
      <c r="H32" s="7"/>
    </row>
    <row r="33" spans="3:8" ht="15">
      <c r="C33" s="4"/>
      <c r="D33" s="4"/>
      <c r="E33" s="4"/>
      <c r="F33" s="4"/>
      <c r="G33" s="4"/>
      <c r="H33" s="4"/>
    </row>
    <row r="34" spans="3:8" ht="15.75" thickBot="1">
      <c r="C34" s="93" t="s">
        <v>33</v>
      </c>
      <c r="D34" s="93"/>
      <c r="E34" s="95"/>
      <c r="F34" s="95"/>
      <c r="G34" s="95"/>
      <c r="H34" s="95"/>
    </row>
    <row r="35" spans="3:8" ht="15">
      <c r="C35" s="4"/>
      <c r="D35" s="4"/>
      <c r="E35" s="4"/>
      <c r="F35" s="4"/>
      <c r="G35" s="4"/>
      <c r="H35" s="4"/>
    </row>
    <row r="36" spans="3:8" ht="15">
      <c r="C36" s="4"/>
      <c r="D36" s="4"/>
      <c r="E36" s="4"/>
      <c r="F36" s="4"/>
      <c r="G36" s="4"/>
      <c r="H36" s="4"/>
    </row>
    <row r="37" spans="3:8" ht="15">
      <c r="C37" s="4"/>
      <c r="D37" s="4"/>
      <c r="E37" s="5"/>
      <c r="F37" s="4"/>
      <c r="G37" s="4"/>
      <c r="H37" s="4"/>
    </row>
    <row r="38" spans="3:8" ht="15">
      <c r="C38" s="6"/>
      <c r="D38" s="4"/>
      <c r="E38" s="4"/>
      <c r="F38" s="4"/>
      <c r="G38" s="4"/>
      <c r="H38" s="4"/>
    </row>
  </sheetData>
  <mergeCells count="9">
    <mergeCell ref="E27:H27"/>
    <mergeCell ref="C34:D34"/>
    <mergeCell ref="E34:H34"/>
    <mergeCell ref="C6:H6"/>
    <mergeCell ref="F12:H12"/>
    <mergeCell ref="C13:H13"/>
    <mergeCell ref="D14:E14"/>
    <mergeCell ref="E25:H25"/>
    <mergeCell ref="E26:H26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$N$20:$N$26</formula1>
    </dataValidation>
    <dataValidation type="list" allowBlank="1" showInputMessage="1" showErrorMessage="1" sqref="D12">
      <formula1>$N$20:$N$26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6:O35"/>
  <sheetViews>
    <sheetView workbookViewId="0">
      <selection activeCell="J19" sqref="J19"/>
    </sheetView>
  </sheetViews>
  <sheetFormatPr baseColWidth="10" defaultColWidth="11.42578125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  <col min="9" max="9" width="9.140625" customWidth="1"/>
  </cols>
  <sheetData>
    <row r="6" spans="1:14" ht="21.75">
      <c r="C6" s="109" t="s">
        <v>31</v>
      </c>
      <c r="D6" s="109"/>
      <c r="E6" s="109"/>
      <c r="F6" s="109"/>
      <c r="G6" s="109"/>
      <c r="H6" s="109"/>
    </row>
    <row r="7" spans="1:14" ht="18.75">
      <c r="A7" s="1"/>
      <c r="B7" s="1"/>
      <c r="C7" s="61"/>
      <c r="D7" s="62" t="s">
        <v>5</v>
      </c>
      <c r="E7" s="63" t="s">
        <v>9</v>
      </c>
      <c r="F7" s="11"/>
      <c r="G7" s="4"/>
      <c r="H7" s="4"/>
    </row>
    <row r="8" spans="1:14" ht="18.75">
      <c r="A8" s="1"/>
      <c r="B8" s="1"/>
      <c r="C8" s="61"/>
      <c r="D8" s="62" t="s">
        <v>6</v>
      </c>
      <c r="E8" s="63" t="s">
        <v>13</v>
      </c>
      <c r="F8" s="12"/>
      <c r="G8" s="4"/>
      <c r="H8" s="4"/>
    </row>
    <row r="9" spans="1:14" ht="15.75">
      <c r="A9" s="1"/>
      <c r="B9" s="1"/>
      <c r="C9" s="12"/>
      <c r="D9" s="64" t="s">
        <v>8</v>
      </c>
      <c r="E9" s="63">
        <v>2019</v>
      </c>
      <c r="F9" s="4"/>
      <c r="G9" s="14"/>
      <c r="H9" s="15"/>
      <c r="N9" s="65" t="s">
        <v>9</v>
      </c>
    </row>
    <row r="10" spans="1:14" ht="15.75">
      <c r="C10" s="4"/>
      <c r="D10" s="64" t="s">
        <v>26</v>
      </c>
      <c r="E10" s="66" t="s">
        <v>27</v>
      </c>
      <c r="F10" s="15"/>
      <c r="G10" s="15"/>
      <c r="H10" s="15"/>
      <c r="N10" s="65" t="s">
        <v>10</v>
      </c>
    </row>
    <row r="11" spans="1:14" ht="19.5" thickBot="1">
      <c r="C11" s="4"/>
      <c r="D11" s="67"/>
      <c r="E11" s="15"/>
      <c r="F11" s="15"/>
      <c r="G11" s="15"/>
      <c r="H11" s="15"/>
      <c r="N11" s="65" t="s">
        <v>11</v>
      </c>
    </row>
    <row r="12" spans="1:14" ht="15.75" thickBot="1">
      <c r="C12" s="68" t="s">
        <v>15</v>
      </c>
      <c r="D12" s="69" t="s">
        <v>16</v>
      </c>
      <c r="E12" s="70" t="s">
        <v>25</v>
      </c>
      <c r="F12" s="110" t="s">
        <v>121</v>
      </c>
      <c r="G12" s="111"/>
      <c r="H12" s="112"/>
      <c r="I12" s="39">
        <f>SUM(G15:G16)+40000</f>
        <v>69082</v>
      </c>
      <c r="N12" s="65" t="s">
        <v>12</v>
      </c>
    </row>
    <row r="13" spans="1:14" ht="15.75" thickBot="1">
      <c r="C13" s="113"/>
      <c r="D13" s="113"/>
      <c r="E13" s="113"/>
      <c r="F13" s="113"/>
      <c r="G13" s="113"/>
      <c r="H13" s="113"/>
      <c r="N13" s="65"/>
    </row>
    <row r="14" spans="1:14" ht="25.5" thickBot="1">
      <c r="C14" s="71" t="s">
        <v>0</v>
      </c>
      <c r="D14" s="114" t="s">
        <v>30</v>
      </c>
      <c r="E14" s="115"/>
      <c r="F14" s="72" t="s">
        <v>1</v>
      </c>
      <c r="G14" s="73" t="s">
        <v>2</v>
      </c>
      <c r="H14" s="74" t="s">
        <v>3</v>
      </c>
    </row>
    <row r="15" spans="1:14" ht="15.75" thickBot="1">
      <c r="C15" s="75">
        <v>1</v>
      </c>
      <c r="D15" s="76" t="s">
        <v>122</v>
      </c>
      <c r="E15" s="77"/>
      <c r="F15" s="78">
        <v>5987782</v>
      </c>
      <c r="G15" s="78">
        <v>11630</v>
      </c>
      <c r="H15" s="79">
        <v>39398</v>
      </c>
      <c r="N15" s="65">
        <v>2018</v>
      </c>
    </row>
    <row r="16" spans="1:14" ht="15.75" thickBot="1">
      <c r="C16" s="75">
        <v>2</v>
      </c>
      <c r="D16" s="76" t="s">
        <v>123</v>
      </c>
      <c r="E16" s="77"/>
      <c r="F16" s="78">
        <v>16411788</v>
      </c>
      <c r="G16" s="78">
        <v>17452</v>
      </c>
      <c r="H16" s="79">
        <v>39676</v>
      </c>
      <c r="N16" s="65">
        <v>2019</v>
      </c>
    </row>
    <row r="17" spans="2:15" ht="18" customHeight="1" thickBot="1">
      <c r="C17" s="75">
        <v>3</v>
      </c>
      <c r="D17" s="76" t="s">
        <v>124</v>
      </c>
      <c r="E17" s="77"/>
      <c r="F17" s="78">
        <v>5988186</v>
      </c>
      <c r="G17" s="78" t="s">
        <v>38</v>
      </c>
      <c r="H17" s="79">
        <v>39488</v>
      </c>
      <c r="N17" s="65" t="s">
        <v>13</v>
      </c>
    </row>
    <row r="18" spans="2:15" ht="18" customHeight="1" thickBot="1">
      <c r="C18" s="75">
        <v>4</v>
      </c>
      <c r="D18" s="80" t="s">
        <v>125</v>
      </c>
      <c r="E18" s="81"/>
      <c r="F18" s="91">
        <v>16421406</v>
      </c>
      <c r="G18" s="82" t="s">
        <v>38</v>
      </c>
      <c r="H18" s="83">
        <v>40516</v>
      </c>
      <c r="N18" s="65" t="s">
        <v>20</v>
      </c>
      <c r="O18" s="65" t="s">
        <v>27</v>
      </c>
    </row>
    <row r="19" spans="2:15" ht="18" customHeight="1" thickBot="1">
      <c r="C19" s="75">
        <v>5</v>
      </c>
      <c r="D19" s="76" t="s">
        <v>56</v>
      </c>
      <c r="E19" s="77"/>
      <c r="F19" s="78"/>
      <c r="G19" s="78" t="s">
        <v>56</v>
      </c>
      <c r="H19" s="79"/>
      <c r="N19" s="65" t="s">
        <v>14</v>
      </c>
      <c r="O19" s="65" t="s">
        <v>28</v>
      </c>
    </row>
    <row r="20" spans="2:15" ht="18" customHeight="1">
      <c r="C20" s="7"/>
      <c r="D20" s="7"/>
      <c r="E20" s="7"/>
      <c r="F20" s="7"/>
      <c r="G20" s="7"/>
      <c r="H20" s="7"/>
      <c r="N20" s="65" t="s">
        <v>21</v>
      </c>
    </row>
    <row r="21" spans="2:15" ht="18" customHeight="1">
      <c r="C21" s="7"/>
      <c r="D21" s="7"/>
      <c r="E21" s="7"/>
      <c r="F21" s="7"/>
      <c r="G21" s="7"/>
      <c r="H21" s="7"/>
      <c r="N21" s="65" t="s">
        <v>22</v>
      </c>
    </row>
    <row r="22" spans="2:15" ht="18" customHeight="1" thickBot="1">
      <c r="C22" s="30"/>
      <c r="D22" s="84" t="s">
        <v>29</v>
      </c>
      <c r="E22" s="116" t="s">
        <v>126</v>
      </c>
      <c r="F22" s="116"/>
      <c r="G22" s="116"/>
      <c r="H22" s="116"/>
      <c r="N22" s="65" t="s">
        <v>23</v>
      </c>
    </row>
    <row r="23" spans="2:15" ht="18" customHeight="1" thickBot="1">
      <c r="C23" s="30"/>
      <c r="D23" s="85" t="s">
        <v>4</v>
      </c>
      <c r="E23" s="106">
        <v>630773861</v>
      </c>
      <c r="F23" s="106"/>
      <c r="G23" s="106"/>
      <c r="H23" s="106"/>
      <c r="N23" s="65" t="s">
        <v>24</v>
      </c>
    </row>
    <row r="24" spans="2:15" ht="18" customHeight="1" thickBot="1">
      <c r="C24" s="30"/>
      <c r="D24" s="85" t="s">
        <v>7</v>
      </c>
      <c r="E24" s="106" t="s">
        <v>127</v>
      </c>
      <c r="F24" s="106"/>
      <c r="G24" s="106"/>
      <c r="H24" s="106"/>
    </row>
    <row r="25" spans="2:15" ht="18" customHeight="1">
      <c r="C25" s="4"/>
      <c r="D25" s="4"/>
      <c r="E25" s="4"/>
      <c r="F25" s="4"/>
      <c r="G25" s="4"/>
      <c r="H25" s="4"/>
    </row>
    <row r="26" spans="2:15" ht="18" customHeight="1">
      <c r="B26" s="86"/>
      <c r="C26" s="87" t="s">
        <v>34</v>
      </c>
      <c r="D26" s="87"/>
      <c r="E26" s="87"/>
      <c r="F26" s="87"/>
      <c r="G26" s="87"/>
      <c r="H26" s="88"/>
    </row>
    <row r="27" spans="2:15" ht="18" customHeight="1">
      <c r="B27" s="86"/>
      <c r="C27" s="87" t="s">
        <v>35</v>
      </c>
      <c r="D27" s="87"/>
      <c r="E27" s="87"/>
      <c r="F27" s="87"/>
      <c r="G27" s="87"/>
      <c r="H27" s="88"/>
    </row>
    <row r="28" spans="2:15" ht="18" customHeight="1">
      <c r="C28" s="7"/>
      <c r="D28" s="7"/>
      <c r="E28" s="7"/>
      <c r="F28" s="7"/>
      <c r="G28" s="7"/>
      <c r="H28" s="7"/>
    </row>
    <row r="29" spans="2:15" ht="18" customHeight="1">
      <c r="C29" s="7"/>
      <c r="D29" s="7"/>
      <c r="E29" s="7"/>
      <c r="F29" s="7"/>
      <c r="G29" s="7"/>
      <c r="H29" s="7"/>
    </row>
    <row r="30" spans="2:15" ht="18" customHeight="1">
      <c r="C30" s="4"/>
      <c r="D30" s="4"/>
      <c r="E30" s="4"/>
      <c r="F30" s="4"/>
      <c r="G30" s="4"/>
      <c r="H30" s="4"/>
    </row>
    <row r="31" spans="2:15" ht="18" customHeight="1" thickBot="1">
      <c r="C31" s="107" t="s">
        <v>33</v>
      </c>
      <c r="D31" s="107"/>
      <c r="E31" s="108"/>
      <c r="F31" s="108"/>
      <c r="G31" s="108"/>
      <c r="H31" s="108"/>
    </row>
    <row r="32" spans="2:15" ht="18" customHeight="1">
      <c r="C32" s="4"/>
      <c r="D32" s="4"/>
      <c r="E32" s="4"/>
      <c r="F32" s="4"/>
      <c r="G32" s="4"/>
      <c r="H32" s="4"/>
    </row>
    <row r="33" spans="3:8" ht="15">
      <c r="C33" s="4"/>
      <c r="D33" s="4"/>
      <c r="E33" s="4"/>
      <c r="F33" s="4"/>
      <c r="G33" s="4"/>
      <c r="H33" s="4"/>
    </row>
    <row r="34" spans="3:8" ht="15">
      <c r="C34" s="4"/>
      <c r="D34" s="4"/>
      <c r="E34" s="89"/>
      <c r="F34" s="4"/>
      <c r="G34" s="4"/>
      <c r="H34" s="4"/>
    </row>
    <row r="35" spans="3:8" ht="15">
      <c r="C35" s="90"/>
      <c r="D35" s="4"/>
      <c r="E35" s="4"/>
      <c r="F35" s="4"/>
      <c r="G35" s="4"/>
      <c r="H35" s="4"/>
    </row>
  </sheetData>
  <mergeCells count="9">
    <mergeCell ref="E24:H24"/>
    <mergeCell ref="C31:D31"/>
    <mergeCell ref="E31:H31"/>
    <mergeCell ref="C6:H6"/>
    <mergeCell ref="F12:H12"/>
    <mergeCell ref="C13:H13"/>
    <mergeCell ref="D14:E14"/>
    <mergeCell ref="E22:H22"/>
    <mergeCell ref="E23:H23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$N$20:$N$23</formula1>
    </dataValidation>
    <dataValidation type="list" allowBlank="1" showInputMessage="1" showErrorMessage="1" sqref="D12">
      <formula1>$N$20:$N$23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INFO</vt:lpstr>
      <vt:lpstr>MATCH POINT</vt:lpstr>
      <vt:lpstr>CT LA SALLE</vt:lpstr>
      <vt:lpstr>PLAYAS STA PONSA "B"</vt:lpstr>
      <vt:lpstr>SOMETIMES TC</vt:lpstr>
      <vt:lpstr>CT FELANITX</vt:lpstr>
      <vt:lpstr>CT LA PURISIMA</vt:lpstr>
      <vt:lpstr>ACTION TT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Aurelia</cp:lastModifiedBy>
  <cp:lastPrinted>2018-11-06T09:33:55Z</cp:lastPrinted>
  <dcterms:created xsi:type="dcterms:W3CDTF">2018-01-15T09:39:51Z</dcterms:created>
  <dcterms:modified xsi:type="dcterms:W3CDTF">2019-01-17T12:37:12Z</dcterms:modified>
</cp:coreProperties>
</file>