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INFO" sheetId="4" r:id="rId1"/>
    <sheet name="CT STA GERTRUDIS" sheetId="2" r:id="rId2"/>
    <sheet name="CT STA EULALIA" sheetId="3" r:id="rId3"/>
  </sheets>
  <definedNames>
    <definedName name="_xlnm._FilterDatabase" localSheetId="1" hidden="1">'CT STA GERTRUDIS'!$C$14:$H$14</definedName>
  </definedNames>
  <calcPr calcId="125725"/>
</workbook>
</file>

<file path=xl/calcChain.xml><?xml version="1.0" encoding="utf-8"?>
<calcChain xmlns="http://schemas.openxmlformats.org/spreadsheetml/2006/main">
  <c r="I12" i="3"/>
  <c r="I12" i="2"/>
</calcChain>
</file>

<file path=xl/sharedStrings.xml><?xml version="1.0" encoding="utf-8"?>
<sst xmlns="http://schemas.openxmlformats.org/spreadsheetml/2006/main" count="95" uniqueCount="58">
  <si>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</si>
  <si>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</si>
  <si>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</si>
  <si>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</si>
  <si>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</si>
  <si>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</si>
  <si>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</si>
  <si>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</si>
  <si>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</si>
  <si>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</si>
  <si>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</si>
  <si>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</si>
  <si>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</si>
  <si>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</si>
  <si>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CAT:</t>
  </si>
  <si>
    <t>JUNIOR</t>
  </si>
  <si>
    <t>ABSOLUTO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</si>
  <si>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</si>
  <si>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</si>
  <si>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</si>
  <si>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</si>
  <si>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</si>
  <si>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</si>
  <si>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</si>
  <si>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</si>
  <si>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</si>
  <si>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</si>
  <si>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APELLIDOS, NOMBRE</t>
  </si>
  <si>
    <t>HOJA RELACIÓN EQUIPOS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</si>
  <si>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</si>
  <si>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</si>
  <si>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</si>
  <si>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C.T. SANTA GERTRUDIS</t>
  </si>
  <si>
    <t>TIPLEA</t>
  </si>
  <si>
    <t>DENISA YASMINA</t>
  </si>
  <si>
    <t>591005/6</t>
  </si>
  <si>
    <t>PIQUERAS RIERA</t>
  </si>
  <si>
    <t>590765/7</t>
  </si>
  <si>
    <t>TONI TORRES NOGUERA / ANTONI TORRES TORRES</t>
  </si>
  <si>
    <t>atorresnoguera@gmail.com</t>
  </si>
  <si>
    <t>Santa Gertrudis 09/12/2019</t>
  </si>
  <si>
    <t>CARLOTA XI</t>
  </si>
  <si>
    <t>SANTA EULALIA</t>
  </si>
  <si>
    <t>LARGO DAZA ABRIL</t>
  </si>
  <si>
    <t>TUR MARI ADRIANA</t>
  </si>
  <si>
    <t>TUELLS BONET MAGDA</t>
  </si>
  <si>
    <t>VETERANOS</t>
  </si>
  <si>
    <t>SUB 10</t>
  </si>
  <si>
    <t xml:space="preserve">GUILLERMO VALLMITJANA - SEBASTIAN INSUA </t>
  </si>
  <si>
    <t>CTSANTAEULALIA@GMAIL.COM</t>
  </si>
  <si>
    <t>RELACION JUGADORES</t>
  </si>
  <si>
    <t>RÁNKING DEL EQUIPO</t>
  </si>
  <si>
    <t>Suma del ránking de las dos mejores jugadoras</t>
  </si>
  <si>
    <t>Jugadoras sin clasificación = ránking 8000</t>
  </si>
  <si>
    <t>JUGADORAS NO RESIDENTES</t>
  </si>
  <si>
    <t>Aparecen en fondo naranja las jugadoras extranjeras que no han acreditado</t>
  </si>
  <si>
    <t>residencia oficial en España y NIE con fecha igual o anterior a 2017.</t>
  </si>
  <si>
    <t>CAMPEONATO DE IBIZA Y FORMENTERA POR EQUIPOS JUVENILES 2019</t>
  </si>
</sst>
</file>

<file path=xl/styles.xml><?xml version="1.0" encoding="utf-8"?>
<styleSheet xmlns="http://schemas.openxmlformats.org/spreadsheetml/2006/main">
  <numFmts count="1">
    <numFmt numFmtId="164" formatCode="d\-m\-yy;@"/>
  </numFmts>
  <fonts count="37">
    <font>
      <sz val="11"/>
      <color theme="1"/>
      <name val="Calibri"/>
      <family val="2"/>
      <scheme val="minor"/>
    </font>
    <font>
      <b/>
      <sz val="14"/>
      <color indexed="8"/>
      <name val="DINPro-Bold"/>
      <family val="3"/>
    </font>
    <font>
      <sz val="11"/>
      <color indexed="8"/>
      <name val="DINPro-Regular"/>
      <family val="3"/>
    </font>
    <font>
      <b/>
      <i/>
      <sz val="11"/>
      <color indexed="8"/>
      <name val="DINPro-Regular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DINPro-Bold"/>
      <family val="3"/>
    </font>
    <font>
      <sz val="11"/>
      <color indexed="8"/>
      <name val="DINPro-Light"/>
      <family val="3"/>
    </font>
    <font>
      <sz val="11"/>
      <color indexed="8"/>
      <name val="DINPro-Bold"/>
      <family val="3"/>
    </font>
    <font>
      <sz val="8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Black"/>
      <family val="3"/>
    </font>
    <font>
      <u/>
      <sz val="16"/>
      <color indexed="8"/>
      <name val="DINPro-Black"/>
      <family val="3"/>
    </font>
    <font>
      <b/>
      <sz val="12"/>
      <color indexed="8"/>
      <name val="DINPro-Black"/>
      <family val="3"/>
    </font>
    <font>
      <b/>
      <sz val="11"/>
      <color indexed="8"/>
      <name val="DINPro-Black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theme="1"/>
      <name val="DINPro-Regular"/>
      <family val="3"/>
    </font>
    <font>
      <sz val="11"/>
      <color theme="0"/>
      <name val="Calibri"/>
      <family val="2"/>
      <scheme val="minor"/>
    </font>
    <font>
      <u/>
      <sz val="16"/>
      <color theme="1"/>
      <name val="DINPro-Black"/>
      <family val="3"/>
    </font>
    <font>
      <b/>
      <sz val="14"/>
      <color theme="1"/>
      <name val="DINPro-Bold"/>
      <family val="3"/>
    </font>
    <font>
      <b/>
      <sz val="12"/>
      <color theme="1"/>
      <name val="DINPro-Black"/>
      <family val="3"/>
    </font>
    <font>
      <sz val="11"/>
      <color theme="1"/>
      <name val="DINPro-Bold"/>
      <family val="3"/>
    </font>
    <font>
      <b/>
      <sz val="11"/>
      <color theme="1"/>
      <name val="DINPro-Black"/>
      <family val="3"/>
    </font>
    <font>
      <sz val="11"/>
      <color theme="1"/>
      <name val="DINPro-Black"/>
      <family val="3"/>
    </font>
    <font>
      <b/>
      <sz val="11"/>
      <color theme="1"/>
      <name val="DINPro-Bold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DINPro-Light"/>
      <family val="3"/>
    </font>
    <font>
      <sz val="12"/>
      <color theme="1"/>
      <name val="DINPro-Light"/>
      <family val="3"/>
    </font>
    <font>
      <b/>
      <i/>
      <sz val="11"/>
      <color theme="1"/>
      <name val="DINPro-Regular"/>
      <family val="3"/>
    </font>
    <font>
      <sz val="8"/>
      <color theme="1"/>
      <name val="DINPro-Light"/>
      <family val="3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sz val="16"/>
      <color theme="1"/>
      <name val="DINPro-Black"/>
      <family val="3"/>
    </font>
    <font>
      <sz val="12"/>
      <color theme="1"/>
      <name val="DINPro-Black"/>
      <family val="3"/>
    </font>
    <font>
      <sz val="11"/>
      <color theme="1"/>
      <name val="DINPro-Medium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wrapText="1"/>
      <protection locked="0"/>
    </xf>
    <xf numFmtId="14" fontId="15" fillId="0" borderId="4" xfId="0" applyNumberFormat="1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4" xfId="0" applyFont="1" applyBorder="1" applyAlignment="1" applyProtection="1">
      <alignment horizontal="center" wrapText="1"/>
      <protection locked="0"/>
    </xf>
    <xf numFmtId="164" fontId="7" fillId="0" borderId="5" xfId="0" applyNumberFormat="1" applyFont="1" applyBorder="1" applyAlignment="1" applyProtection="1">
      <alignment horizontal="center" wrapText="1"/>
      <protection locked="0"/>
    </xf>
    <xf numFmtId="0" fontId="0" fillId="0" borderId="7" xfId="0" applyBorder="1" applyProtection="1"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7" fillId="0" borderId="1" xfId="0" applyFont="1" applyBorder="1"/>
    <xf numFmtId="0" fontId="7" fillId="2" borderId="2" xfId="0" applyFont="1" applyFill="1" applyBorder="1" applyAlignment="1" applyProtection="1">
      <protection locked="0"/>
    </xf>
    <xf numFmtId="0" fontId="7" fillId="2" borderId="6" xfId="0" applyFont="1" applyFill="1" applyBorder="1" applyAlignment="1" applyProtection="1"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164" fontId="7" fillId="2" borderId="5" xfId="0" applyNumberFormat="1" applyFont="1" applyFill="1" applyBorder="1" applyAlignment="1" applyProtection="1">
      <alignment horizontal="center" wrapText="1"/>
      <protection locked="0"/>
    </xf>
    <xf numFmtId="0" fontId="20" fillId="0" borderId="0" xfId="0" applyFont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8" fillId="0" borderId="0" xfId="0" applyFont="1"/>
    <xf numFmtId="0" fontId="22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protection locked="0"/>
    </xf>
    <xf numFmtId="0" fontId="22" fillId="0" borderId="3" xfId="0" applyFont="1" applyBorder="1" applyAlignment="1" applyProtection="1">
      <protection locked="0"/>
    </xf>
    <xf numFmtId="0" fontId="24" fillId="0" borderId="2" xfId="0" applyFont="1" applyBorder="1" applyAlignment="1" applyProtection="1">
      <alignment horizontal="center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wrapText="1"/>
      <protection locked="0"/>
    </xf>
    <xf numFmtId="14" fontId="26" fillId="0" borderId="4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28" fillId="0" borderId="2" xfId="0" applyFont="1" applyBorder="1" applyAlignment="1" applyProtection="1">
      <protection locked="0"/>
    </xf>
    <xf numFmtId="0" fontId="28" fillId="0" borderId="6" xfId="0" applyFont="1" applyBorder="1" applyAlignment="1" applyProtection="1">
      <protection locked="0"/>
    </xf>
    <xf numFmtId="0" fontId="28" fillId="0" borderId="4" xfId="0" applyFont="1" applyBorder="1" applyAlignment="1" applyProtection="1">
      <alignment horizontal="center" wrapText="1"/>
      <protection locked="0"/>
    </xf>
    <xf numFmtId="164" fontId="28" fillId="0" borderId="5" xfId="0" applyNumberFormat="1" applyFont="1" applyBorder="1" applyAlignment="1" applyProtection="1">
      <alignment horizontal="center" wrapText="1"/>
      <protection locked="0"/>
    </xf>
    <xf numFmtId="0" fontId="29" fillId="0" borderId="7" xfId="0" applyFont="1" applyBorder="1" applyAlignment="1" applyProtection="1">
      <alignment horizontal="center"/>
      <protection locked="0"/>
    </xf>
    <xf numFmtId="0" fontId="29" fillId="0" borderId="8" xfId="0" applyFont="1" applyBorder="1" applyAlignment="1" applyProtection="1">
      <alignment horizontal="center"/>
      <protection locked="0"/>
    </xf>
    <xf numFmtId="0" fontId="28" fillId="0" borderId="0" xfId="0" applyFont="1"/>
    <xf numFmtId="0" fontId="28" fillId="0" borderId="0" xfId="0" applyFont="1" applyBorder="1" applyAlignment="1" applyProtection="1"/>
    <xf numFmtId="0" fontId="28" fillId="0" borderId="0" xfId="0" applyFont="1" applyAlignment="1" applyProtection="1"/>
    <xf numFmtId="0" fontId="30" fillId="0" borderId="0" xfId="0" applyFont="1" applyAlignment="1">
      <alignment horizontal="justify" wrapText="1"/>
    </xf>
    <xf numFmtId="0" fontId="31" fillId="0" borderId="0" xfId="0" applyFont="1" applyAlignment="1" applyProtection="1">
      <alignment horizontal="center" wrapText="1"/>
      <protection locked="0"/>
    </xf>
    <xf numFmtId="0" fontId="32" fillId="0" borderId="0" xfId="0" applyFont="1" applyAlignment="1" applyProtection="1">
      <alignment vertical="top" wrapText="1"/>
      <protection locked="0"/>
    </xf>
    <xf numFmtId="0" fontId="33" fillId="0" borderId="0" xfId="1" applyAlignment="1" applyProtection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17" fillId="0" borderId="0" xfId="0" applyFont="1"/>
    <xf numFmtId="0" fontId="12" fillId="0" borderId="0" xfId="0" applyFont="1" applyAlignment="1">
      <alignment horizontal="center"/>
    </xf>
    <xf numFmtId="0" fontId="9" fillId="0" borderId="7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top" wrapText="1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top" wrapText="1"/>
    </xf>
    <xf numFmtId="0" fontId="2" fillId="0" borderId="7" xfId="0" applyFont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0" fontId="28" fillId="0" borderId="0" xfId="0" applyFont="1" applyAlignment="1" applyProtection="1">
      <alignment vertical="top" wrapText="1"/>
    </xf>
    <xf numFmtId="0" fontId="31" fillId="0" borderId="7" xfId="0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9" fillId="0" borderId="0" xfId="0" applyFont="1" applyAlignment="1">
      <alignment horizontal="center"/>
    </xf>
    <xf numFmtId="0" fontId="25" fillId="0" borderId="2" xfId="0" applyFont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25" fillId="0" borderId="6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center" vertical="top" wrapText="1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7" fillId="0" borderId="6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12</xdr:row>
      <xdr:rowOff>19050</xdr:rowOff>
    </xdr:from>
    <xdr:to>
      <xdr:col>3</xdr:col>
      <xdr:colOff>333375</xdr:colOff>
      <xdr:row>16</xdr:row>
      <xdr:rowOff>160389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51" r="45102"/>
        <a:stretch>
          <a:fillRect/>
        </a:stretch>
      </xdr:blipFill>
      <xdr:spPr bwMode="auto">
        <a:xfrm>
          <a:off x="409575" y="2400300"/>
          <a:ext cx="2209800" cy="9033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5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1"/>
  <sheetViews>
    <sheetView tabSelected="1" workbookViewId="0">
      <selection activeCell="G14" sqref="G14"/>
    </sheetView>
  </sheetViews>
  <sheetFormatPr baseColWidth="10" defaultRowHeight="15"/>
  <sheetData>
    <row r="2" spans="1:1" ht="21.75">
      <c r="A2" s="70" t="s">
        <v>57</v>
      </c>
    </row>
    <row r="3" spans="1:1" ht="15.75">
      <c r="A3" s="71" t="s">
        <v>50</v>
      </c>
    </row>
    <row r="5" spans="1:1">
      <c r="A5" s="72" t="s">
        <v>51</v>
      </c>
    </row>
    <row r="6" spans="1:1">
      <c r="A6" s="73" t="s">
        <v>52</v>
      </c>
    </row>
    <row r="7" spans="1:1">
      <c r="A7" s="73" t="s">
        <v>53</v>
      </c>
    </row>
    <row r="9" spans="1:1">
      <c r="A9" s="72" t="s">
        <v>54</v>
      </c>
    </row>
    <row r="10" spans="1:1">
      <c r="A10" s="73" t="s">
        <v>55</v>
      </c>
    </row>
    <row r="11" spans="1:1">
      <c r="A11" s="73" t="s">
        <v>56</v>
      </c>
    </row>
  </sheetData>
  <sheetProtection password="CA3B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O36"/>
  <sheetViews>
    <sheetView workbookViewId="0">
      <selection activeCell="D19" sqref="D19"/>
    </sheetView>
  </sheetViews>
  <sheetFormatPr baseColWidth="10" defaultColWidth="11.42578125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74" t="s">
        <v>28</v>
      </c>
      <c r="D6" s="74"/>
      <c r="E6" s="74"/>
      <c r="F6" s="74"/>
      <c r="G6" s="74"/>
      <c r="H6" s="74"/>
    </row>
    <row r="7" spans="1:14" ht="18" customHeight="1">
      <c r="A7" s="1"/>
      <c r="B7" s="1"/>
      <c r="C7" s="10"/>
      <c r="D7" s="11" t="s">
        <v>5</v>
      </c>
      <c r="E7" s="12" t="s">
        <v>11</v>
      </c>
      <c r="F7" s="13"/>
      <c r="G7" s="6"/>
      <c r="H7" s="6"/>
    </row>
    <row r="8" spans="1:14" ht="18" customHeight="1">
      <c r="A8" s="1"/>
      <c r="B8" s="1"/>
      <c r="C8" s="10"/>
      <c r="D8" s="11" t="s">
        <v>6</v>
      </c>
      <c r="E8" s="12" t="s">
        <v>13</v>
      </c>
      <c r="F8" s="14"/>
      <c r="G8" s="6"/>
      <c r="H8" s="6"/>
    </row>
    <row r="9" spans="1:14" ht="18" customHeight="1">
      <c r="A9" s="1"/>
      <c r="B9" s="1"/>
      <c r="C9" s="14"/>
      <c r="D9" s="15" t="s">
        <v>8</v>
      </c>
      <c r="E9" s="12">
        <v>2019</v>
      </c>
      <c r="F9" s="6"/>
      <c r="G9" s="16"/>
      <c r="H9" s="17"/>
      <c r="N9" s="2" t="s">
        <v>9</v>
      </c>
    </row>
    <row r="10" spans="1:14" ht="18" customHeight="1">
      <c r="C10" s="6"/>
      <c r="D10" s="15" t="s">
        <v>22</v>
      </c>
      <c r="E10" s="18" t="s">
        <v>24</v>
      </c>
      <c r="F10" s="17"/>
      <c r="G10" s="17"/>
      <c r="H10" s="17"/>
      <c r="N10" s="2" t="s">
        <v>10</v>
      </c>
    </row>
    <row r="11" spans="1:14" ht="18" customHeight="1" thickBot="1">
      <c r="C11" s="6"/>
      <c r="D11" s="19"/>
      <c r="E11" s="17"/>
      <c r="F11" s="17"/>
      <c r="G11" s="17"/>
      <c r="H11" s="17"/>
      <c r="N11" s="2" t="s">
        <v>11</v>
      </c>
    </row>
    <row r="12" spans="1:14" ht="18" customHeight="1" thickBot="1">
      <c r="C12" s="20" t="s">
        <v>14</v>
      </c>
      <c r="D12" s="21" t="s">
        <v>15</v>
      </c>
      <c r="E12" s="22" t="s">
        <v>21</v>
      </c>
      <c r="F12" s="77" t="s">
        <v>32</v>
      </c>
      <c r="G12" s="78"/>
      <c r="H12" s="79"/>
      <c r="I12" s="37">
        <f>G15+G16</f>
        <v>3857</v>
      </c>
      <c r="N12" s="2" t="s">
        <v>12</v>
      </c>
    </row>
    <row r="13" spans="1:14" ht="18" customHeight="1" thickBot="1">
      <c r="C13" s="80"/>
      <c r="D13" s="80"/>
      <c r="E13" s="80"/>
      <c r="F13" s="80"/>
      <c r="G13" s="80"/>
      <c r="H13" s="80"/>
      <c r="N13" s="2"/>
    </row>
    <row r="14" spans="1:14" ht="28.5" customHeight="1" thickBot="1">
      <c r="C14" s="23" t="s">
        <v>0</v>
      </c>
      <c r="D14" s="81" t="s">
        <v>27</v>
      </c>
      <c r="E14" s="82"/>
      <c r="F14" s="24" t="s">
        <v>1</v>
      </c>
      <c r="G14" s="25" t="s">
        <v>2</v>
      </c>
      <c r="H14" s="26" t="s">
        <v>3</v>
      </c>
    </row>
    <row r="15" spans="1:14" ht="18" customHeight="1" thickBot="1">
      <c r="C15" s="27">
        <v>1</v>
      </c>
      <c r="D15" s="38" t="s">
        <v>33</v>
      </c>
      <c r="E15" s="39" t="s">
        <v>34</v>
      </c>
      <c r="F15" s="40" t="s">
        <v>35</v>
      </c>
      <c r="G15" s="40">
        <v>1184</v>
      </c>
      <c r="H15" s="41">
        <v>37737</v>
      </c>
      <c r="N15" s="2">
        <v>2018</v>
      </c>
    </row>
    <row r="16" spans="1:14" ht="18" customHeight="1" thickBot="1">
      <c r="C16" s="27">
        <v>2</v>
      </c>
      <c r="D16" s="28" t="s">
        <v>36</v>
      </c>
      <c r="E16" s="29" t="s">
        <v>41</v>
      </c>
      <c r="F16" s="30" t="s">
        <v>37</v>
      </c>
      <c r="G16" s="30">
        <v>2673</v>
      </c>
      <c r="H16" s="31">
        <v>37323</v>
      </c>
      <c r="N16" s="2">
        <v>2019</v>
      </c>
    </row>
    <row r="17" spans="2:15" ht="18" customHeight="1" thickBot="1">
      <c r="C17" s="27">
        <v>3</v>
      </c>
      <c r="D17" s="28"/>
      <c r="E17" s="29"/>
      <c r="F17" s="30"/>
      <c r="G17" s="30"/>
      <c r="H17" s="31"/>
      <c r="N17" s="2" t="s">
        <v>13</v>
      </c>
    </row>
    <row r="18" spans="2:15" ht="18" customHeight="1" thickBot="1">
      <c r="C18" s="27">
        <v>4</v>
      </c>
      <c r="D18" s="28"/>
      <c r="E18" s="29"/>
      <c r="F18" s="30"/>
      <c r="G18" s="30"/>
      <c r="H18" s="31"/>
      <c r="N18" s="2" t="s">
        <v>16</v>
      </c>
      <c r="O18" s="2" t="s">
        <v>23</v>
      </c>
    </row>
    <row r="19" spans="2:15" ht="18" customHeight="1">
      <c r="C19" s="9"/>
      <c r="D19" s="9"/>
      <c r="E19" s="9"/>
      <c r="F19" s="9"/>
      <c r="G19" s="9"/>
      <c r="H19" s="9"/>
      <c r="N19" s="2" t="s">
        <v>17</v>
      </c>
    </row>
    <row r="20" spans="2:15" ht="18" customHeight="1">
      <c r="C20" s="9"/>
      <c r="D20" s="9"/>
      <c r="E20" s="9"/>
      <c r="F20" s="9"/>
      <c r="G20" s="9"/>
      <c r="H20" s="9"/>
      <c r="N20" s="2" t="s">
        <v>18</v>
      </c>
    </row>
    <row r="21" spans="2:15" ht="18" customHeight="1" thickBot="1">
      <c r="C21" s="32"/>
      <c r="D21" s="33" t="s">
        <v>25</v>
      </c>
      <c r="E21" s="84" t="s">
        <v>38</v>
      </c>
      <c r="F21" s="84"/>
      <c r="G21" s="84"/>
      <c r="H21" s="84"/>
      <c r="N21" s="2" t="s">
        <v>19</v>
      </c>
    </row>
    <row r="22" spans="2:15" ht="18" customHeight="1" thickBot="1">
      <c r="C22" s="32"/>
      <c r="D22" s="34" t="s">
        <v>4</v>
      </c>
      <c r="E22" s="85">
        <v>630514129</v>
      </c>
      <c r="F22" s="85"/>
      <c r="G22" s="85"/>
      <c r="H22" s="85"/>
      <c r="N22" s="2" t="s">
        <v>20</v>
      </c>
    </row>
    <row r="23" spans="2:15" ht="18" customHeight="1" thickBot="1">
      <c r="C23" s="32"/>
      <c r="D23" s="34" t="s">
        <v>7</v>
      </c>
      <c r="E23" s="85" t="s">
        <v>39</v>
      </c>
      <c r="F23" s="85"/>
      <c r="G23" s="85"/>
      <c r="H23" s="85"/>
    </row>
    <row r="24" spans="2:15" ht="18" customHeight="1">
      <c r="C24" s="6"/>
      <c r="D24" s="6"/>
      <c r="E24" s="6"/>
      <c r="F24" s="6"/>
      <c r="G24" s="6"/>
      <c r="H24" s="6"/>
    </row>
    <row r="25" spans="2:15" ht="18" customHeight="1">
      <c r="B25" s="3"/>
      <c r="C25" s="35" t="s">
        <v>30</v>
      </c>
      <c r="D25" s="35"/>
      <c r="E25" s="35"/>
      <c r="F25" s="35"/>
      <c r="G25" s="35"/>
      <c r="H25" s="36"/>
    </row>
    <row r="26" spans="2:15" ht="18" customHeight="1">
      <c r="B26" s="3"/>
      <c r="C26" s="35" t="s">
        <v>31</v>
      </c>
      <c r="D26" s="35"/>
      <c r="E26" s="35"/>
      <c r="F26" s="35"/>
      <c r="G26" s="35"/>
      <c r="H26" s="36"/>
    </row>
    <row r="27" spans="2:15" ht="18" customHeight="1">
      <c r="B27" s="3"/>
      <c r="C27" s="83" t="s">
        <v>26</v>
      </c>
      <c r="D27" s="83"/>
      <c r="E27" s="83"/>
      <c r="F27" s="83"/>
      <c r="G27" s="83"/>
      <c r="H27" s="83"/>
      <c r="I27" s="4"/>
      <c r="J27" s="4"/>
      <c r="K27" s="4"/>
    </row>
    <row r="28" spans="2:15" ht="18" customHeight="1">
      <c r="B28" s="3"/>
      <c r="C28" s="83"/>
      <c r="D28" s="83"/>
      <c r="E28" s="83"/>
      <c r="F28" s="83"/>
      <c r="G28" s="83"/>
      <c r="H28" s="83"/>
      <c r="I28" s="4"/>
      <c r="J28" s="5"/>
      <c r="K28" s="4"/>
    </row>
    <row r="29" spans="2:15" ht="18" customHeight="1">
      <c r="C29" s="9"/>
      <c r="D29" s="9"/>
      <c r="E29" s="9"/>
      <c r="F29" s="9"/>
      <c r="G29" s="9"/>
      <c r="H29" s="9"/>
    </row>
    <row r="30" spans="2:15" ht="18" customHeight="1">
      <c r="C30" s="9"/>
      <c r="D30" s="9"/>
      <c r="E30" s="9"/>
      <c r="F30" s="9"/>
      <c r="G30" s="9"/>
      <c r="H30" s="9"/>
    </row>
    <row r="31" spans="2:15" ht="18" customHeight="1">
      <c r="C31" s="6"/>
      <c r="D31" s="6"/>
      <c r="E31" s="6"/>
      <c r="F31" s="6"/>
      <c r="G31" s="6"/>
      <c r="H31" s="6"/>
    </row>
    <row r="32" spans="2:15" ht="18" customHeight="1" thickBot="1">
      <c r="C32" s="75" t="s">
        <v>29</v>
      </c>
      <c r="D32" s="75"/>
      <c r="E32" s="76" t="s">
        <v>40</v>
      </c>
      <c r="F32" s="76"/>
      <c r="G32" s="76"/>
      <c r="H32" s="76"/>
    </row>
    <row r="33" spans="3:8" ht="18" customHeight="1">
      <c r="C33" s="6"/>
      <c r="D33" s="6"/>
      <c r="E33" s="6"/>
      <c r="F33" s="6"/>
      <c r="G33" s="6"/>
      <c r="H33" s="6"/>
    </row>
    <row r="34" spans="3:8" ht="18" customHeight="1">
      <c r="C34" s="6"/>
      <c r="D34" s="6"/>
      <c r="E34" s="6"/>
      <c r="F34" s="6"/>
      <c r="G34" s="6"/>
      <c r="H34" s="6"/>
    </row>
    <row r="35" spans="3:8" ht="18" customHeight="1">
      <c r="C35" s="6"/>
      <c r="D35" s="6"/>
      <c r="E35" s="7"/>
      <c r="F35" s="6"/>
      <c r="G35" s="6"/>
      <c r="H35" s="6"/>
    </row>
    <row r="36" spans="3:8" ht="18" customHeight="1">
      <c r="C36" s="8"/>
      <c r="D36" s="6"/>
      <c r="E36" s="6"/>
      <c r="F36" s="6"/>
      <c r="G36" s="6"/>
      <c r="H36" s="6"/>
    </row>
  </sheetData>
  <sheetProtection password="CA3B" sheet="1" objects="1" scenarios="1" sort="0"/>
  <mergeCells count="10">
    <mergeCell ref="C6:H6"/>
    <mergeCell ref="C32:D32"/>
    <mergeCell ref="E32:H32"/>
    <mergeCell ref="F12:H12"/>
    <mergeCell ref="C13:H13"/>
    <mergeCell ref="D14:E14"/>
    <mergeCell ref="C27:H28"/>
    <mergeCell ref="E21:H21"/>
    <mergeCell ref="E22:H22"/>
    <mergeCell ref="E23:H23"/>
  </mergeCells>
  <phoneticPr fontId="0" type="noConversion"/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$N$17:$N$18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$N$19:$N$22</formula1>
    </dataValidation>
    <dataValidation type="list" allowBlank="1" showDropDown="1" showInputMessage="1" showErrorMessage="1" sqref="C12">
      <formula1>$N$19:$N$22</formula1>
    </dataValidation>
    <dataValidation type="list" allowBlank="1" showInputMessage="1" showErrorMessage="1" sqref="E10">
      <formula1>$O$18:$O$18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6:O38"/>
  <sheetViews>
    <sheetView topLeftCell="A4" workbookViewId="0">
      <selection activeCell="E22" sqref="E22"/>
    </sheetView>
  </sheetViews>
  <sheetFormatPr baseColWidth="10" defaultRowHeight="18" customHeight="1"/>
  <cols>
    <col min="1" max="1" width="2.7109375" customWidth="1"/>
    <col min="2" max="2" width="5" customWidth="1"/>
    <col min="3" max="3" width="6.42578125" customWidth="1"/>
    <col min="4" max="4" width="23.28515625" customWidth="1"/>
    <col min="5" max="5" width="29.7109375" customWidth="1"/>
    <col min="6" max="6" width="12.42578125" customWidth="1"/>
    <col min="7" max="7" width="11.85546875" customWidth="1"/>
    <col min="8" max="8" width="12" customWidth="1"/>
    <col min="9" max="9" width="10.140625" customWidth="1"/>
  </cols>
  <sheetData>
    <row r="6" spans="1:14" ht="21.75">
      <c r="C6" s="91" t="s">
        <v>28</v>
      </c>
      <c r="D6" s="91"/>
      <c r="E6" s="91"/>
      <c r="F6" s="91"/>
      <c r="G6" s="91"/>
      <c r="H6" s="91"/>
    </row>
    <row r="7" spans="1:14" ht="18.75">
      <c r="A7" s="1"/>
      <c r="B7" s="1"/>
      <c r="C7" s="42"/>
      <c r="D7" s="43" t="s">
        <v>5</v>
      </c>
      <c r="E7" s="44" t="s">
        <v>11</v>
      </c>
      <c r="F7" s="13"/>
      <c r="G7" s="6"/>
      <c r="H7" s="6"/>
    </row>
    <row r="8" spans="1:14" ht="18.75">
      <c r="A8" s="1"/>
      <c r="B8" s="1"/>
      <c r="C8" s="42"/>
      <c r="D8" s="43" t="s">
        <v>6</v>
      </c>
      <c r="E8" s="44" t="s">
        <v>13</v>
      </c>
      <c r="F8" s="14"/>
      <c r="G8" s="6"/>
      <c r="H8" s="6"/>
    </row>
    <row r="9" spans="1:14" ht="15.75">
      <c r="A9" s="1"/>
      <c r="B9" s="1"/>
      <c r="C9" s="14"/>
      <c r="D9" s="45" t="s">
        <v>8</v>
      </c>
      <c r="E9" s="44">
        <v>2019</v>
      </c>
      <c r="F9" s="6"/>
      <c r="G9" s="16"/>
      <c r="H9" s="17"/>
      <c r="N9" s="46" t="s">
        <v>9</v>
      </c>
    </row>
    <row r="10" spans="1:14" ht="15.75">
      <c r="C10" s="6"/>
      <c r="D10" s="45" t="s">
        <v>22</v>
      </c>
      <c r="E10" s="47" t="s">
        <v>24</v>
      </c>
      <c r="F10" s="17"/>
      <c r="G10" s="17"/>
      <c r="H10" s="17"/>
      <c r="N10" s="46" t="s">
        <v>10</v>
      </c>
    </row>
    <row r="11" spans="1:14" ht="19.5" thickBot="1">
      <c r="C11" s="6"/>
      <c r="D11" s="48"/>
      <c r="E11" s="17"/>
      <c r="F11" s="17"/>
      <c r="G11" s="17"/>
      <c r="H11" s="17"/>
      <c r="N11" s="46" t="s">
        <v>11</v>
      </c>
    </row>
    <row r="12" spans="1:14" ht="15.75" thickBot="1">
      <c r="C12" s="49" t="s">
        <v>14</v>
      </c>
      <c r="D12" s="50" t="s">
        <v>15</v>
      </c>
      <c r="E12" s="51" t="s">
        <v>21</v>
      </c>
      <c r="F12" s="92" t="s">
        <v>42</v>
      </c>
      <c r="G12" s="93"/>
      <c r="H12" s="94"/>
      <c r="I12" s="37">
        <f>SUM(G15:G16)</f>
        <v>2590</v>
      </c>
      <c r="N12" s="46" t="s">
        <v>12</v>
      </c>
    </row>
    <row r="13" spans="1:14" ht="15.75" thickBot="1">
      <c r="C13" s="95"/>
      <c r="D13" s="95"/>
      <c r="E13" s="95"/>
      <c r="F13" s="95"/>
      <c r="G13" s="95"/>
      <c r="H13" s="95"/>
      <c r="N13" s="46"/>
    </row>
    <row r="14" spans="1:14" ht="25.5" thickBot="1">
      <c r="C14" s="52" t="s">
        <v>0</v>
      </c>
      <c r="D14" s="96" t="s">
        <v>27</v>
      </c>
      <c r="E14" s="97"/>
      <c r="F14" s="53" t="s">
        <v>1</v>
      </c>
      <c r="G14" s="54" t="s">
        <v>2</v>
      </c>
      <c r="H14" s="55" t="s">
        <v>3</v>
      </c>
    </row>
    <row r="15" spans="1:14" ht="15.75" thickBot="1">
      <c r="C15" s="56">
        <v>1</v>
      </c>
      <c r="D15" s="57" t="s">
        <v>43</v>
      </c>
      <c r="E15" s="58"/>
      <c r="F15" s="59">
        <v>5901732</v>
      </c>
      <c r="G15" s="59">
        <v>506</v>
      </c>
      <c r="H15" s="60">
        <v>38449</v>
      </c>
      <c r="N15" s="46">
        <v>2018</v>
      </c>
    </row>
    <row r="16" spans="1:14" ht="15.75" thickBot="1">
      <c r="C16" s="56">
        <v>2</v>
      </c>
      <c r="D16" s="57" t="s">
        <v>44</v>
      </c>
      <c r="E16" s="58"/>
      <c r="F16" s="59">
        <v>5902467</v>
      </c>
      <c r="G16" s="59">
        <v>2084</v>
      </c>
      <c r="H16" s="60">
        <v>37314</v>
      </c>
      <c r="N16" s="46">
        <v>2019</v>
      </c>
    </row>
    <row r="17" spans="2:15" ht="18" customHeight="1" thickBot="1">
      <c r="C17" s="56">
        <v>3</v>
      </c>
      <c r="D17" s="57" t="s">
        <v>45</v>
      </c>
      <c r="E17" s="58"/>
      <c r="F17" s="59">
        <v>5913729</v>
      </c>
      <c r="G17" s="59">
        <v>2135</v>
      </c>
      <c r="H17" s="60">
        <v>37053</v>
      </c>
      <c r="N17" s="46" t="s">
        <v>13</v>
      </c>
    </row>
    <row r="18" spans="2:15" ht="18" customHeight="1" thickBot="1">
      <c r="C18" s="56">
        <v>4</v>
      </c>
      <c r="D18" s="57"/>
      <c r="E18" s="58"/>
      <c r="F18" s="59"/>
      <c r="G18" s="59"/>
      <c r="H18" s="60"/>
      <c r="N18" s="46" t="s">
        <v>16</v>
      </c>
      <c r="O18" s="46" t="s">
        <v>23</v>
      </c>
    </row>
    <row r="19" spans="2:15" ht="18" customHeight="1" thickBot="1">
      <c r="C19" s="56">
        <v>5</v>
      </c>
      <c r="D19" s="57"/>
      <c r="E19" s="58"/>
      <c r="F19" s="59"/>
      <c r="G19" s="59"/>
      <c r="H19" s="60"/>
      <c r="N19" s="46" t="s">
        <v>46</v>
      </c>
      <c r="O19" s="46" t="s">
        <v>24</v>
      </c>
    </row>
    <row r="20" spans="2:15" ht="18" customHeight="1" thickBot="1">
      <c r="C20" s="56">
        <v>6</v>
      </c>
      <c r="D20" s="57"/>
      <c r="E20" s="58"/>
      <c r="F20" s="59"/>
      <c r="G20" s="59"/>
      <c r="H20" s="60"/>
      <c r="N20" s="46" t="s">
        <v>47</v>
      </c>
    </row>
    <row r="21" spans="2:15" ht="18" customHeight="1">
      <c r="C21" s="9"/>
      <c r="D21" s="9"/>
      <c r="E21" s="9"/>
      <c r="F21" s="9"/>
      <c r="G21" s="9"/>
      <c r="H21" s="9"/>
      <c r="N21" s="46" t="s">
        <v>17</v>
      </c>
    </row>
    <row r="22" spans="2:15" ht="18" customHeight="1">
      <c r="C22" s="9"/>
      <c r="D22" s="9"/>
      <c r="E22" s="69"/>
      <c r="F22" s="9"/>
      <c r="G22" s="9"/>
      <c r="H22" s="9"/>
      <c r="N22" s="46" t="s">
        <v>18</v>
      </c>
    </row>
    <row r="23" spans="2:15" ht="18" customHeight="1" thickBot="1">
      <c r="C23" s="32"/>
      <c r="D23" s="61" t="s">
        <v>25</v>
      </c>
      <c r="E23" s="98" t="s">
        <v>48</v>
      </c>
      <c r="F23" s="98"/>
      <c r="G23" s="98"/>
      <c r="H23" s="98"/>
      <c r="N23" s="46" t="s">
        <v>19</v>
      </c>
    </row>
    <row r="24" spans="2:15" ht="18" customHeight="1" thickBot="1">
      <c r="C24" s="32"/>
      <c r="D24" s="62" t="s">
        <v>4</v>
      </c>
      <c r="E24" s="86">
        <v>627503032</v>
      </c>
      <c r="F24" s="86"/>
      <c r="G24" s="86"/>
      <c r="H24" s="86"/>
      <c r="N24" s="46" t="s">
        <v>20</v>
      </c>
    </row>
    <row r="25" spans="2:15" ht="18" customHeight="1" thickBot="1">
      <c r="C25" s="32"/>
      <c r="D25" s="62" t="s">
        <v>7</v>
      </c>
      <c r="E25" s="86" t="s">
        <v>49</v>
      </c>
      <c r="F25" s="86"/>
      <c r="G25" s="86"/>
      <c r="H25" s="86"/>
    </row>
    <row r="26" spans="2:15" ht="18" customHeight="1">
      <c r="C26" s="6"/>
      <c r="D26" s="6"/>
      <c r="E26" s="6"/>
      <c r="F26" s="6"/>
      <c r="G26" s="6"/>
      <c r="H26" s="6"/>
    </row>
    <row r="27" spans="2:15" ht="18" customHeight="1">
      <c r="B27" s="63"/>
      <c r="C27" s="64" t="s">
        <v>30</v>
      </c>
      <c r="D27" s="64"/>
      <c r="E27" s="64"/>
      <c r="F27" s="64"/>
      <c r="G27" s="64"/>
      <c r="H27" s="65"/>
    </row>
    <row r="28" spans="2:15" ht="18" customHeight="1">
      <c r="B28" s="63"/>
      <c r="C28" s="64" t="s">
        <v>31</v>
      </c>
      <c r="D28" s="64"/>
      <c r="E28" s="64"/>
      <c r="F28" s="64"/>
      <c r="G28" s="64"/>
      <c r="H28" s="65"/>
    </row>
    <row r="29" spans="2:15" ht="18" customHeight="1">
      <c r="B29" s="63"/>
      <c r="C29" s="87" t="s">
        <v>26</v>
      </c>
      <c r="D29" s="87"/>
      <c r="E29" s="87"/>
      <c r="F29" s="87"/>
      <c r="G29" s="87"/>
      <c r="H29" s="87"/>
      <c r="I29" s="4"/>
      <c r="J29" s="4"/>
      <c r="K29" s="4"/>
    </row>
    <row r="30" spans="2:15" ht="18" customHeight="1">
      <c r="B30" s="63"/>
      <c r="C30" s="87"/>
      <c r="D30" s="87"/>
      <c r="E30" s="87"/>
      <c r="F30" s="87"/>
      <c r="G30" s="87"/>
      <c r="H30" s="87"/>
      <c r="I30" s="4"/>
      <c r="J30" s="66"/>
      <c r="K30" s="4"/>
    </row>
    <row r="31" spans="2:15" ht="18" customHeight="1">
      <c r="C31" s="9"/>
      <c r="D31" s="9"/>
      <c r="E31" s="9"/>
      <c r="F31" s="9"/>
      <c r="G31" s="9"/>
      <c r="H31" s="9"/>
    </row>
    <row r="32" spans="2:15" ht="18" customHeight="1">
      <c r="C32" s="9"/>
      <c r="D32" s="9"/>
      <c r="E32" s="9"/>
      <c r="F32" s="9"/>
      <c r="G32" s="9"/>
      <c r="H32" s="9"/>
    </row>
    <row r="33" spans="3:8" ht="15">
      <c r="C33" s="6"/>
      <c r="D33" s="6"/>
      <c r="E33" s="6"/>
      <c r="F33" s="6"/>
      <c r="G33" s="6"/>
      <c r="H33" s="6"/>
    </row>
    <row r="34" spans="3:8" ht="15.75" thickBot="1">
      <c r="C34" s="88" t="s">
        <v>29</v>
      </c>
      <c r="D34" s="88"/>
      <c r="E34" s="89">
        <v>43443</v>
      </c>
      <c r="F34" s="90"/>
      <c r="G34" s="90"/>
      <c r="H34" s="90"/>
    </row>
    <row r="35" spans="3:8" ht="15">
      <c r="C35" s="6"/>
      <c r="D35" s="6"/>
      <c r="E35" s="6"/>
      <c r="F35" s="6"/>
      <c r="G35" s="6"/>
      <c r="H35" s="6"/>
    </row>
    <row r="36" spans="3:8" ht="15">
      <c r="C36" s="6"/>
      <c r="D36" s="6"/>
      <c r="E36" s="6"/>
      <c r="F36" s="6"/>
      <c r="G36" s="6"/>
      <c r="H36" s="6"/>
    </row>
    <row r="37" spans="3:8" ht="15">
      <c r="C37" s="6"/>
      <c r="D37" s="6"/>
      <c r="E37" s="67"/>
      <c r="F37" s="6"/>
      <c r="G37" s="6"/>
      <c r="H37" s="6"/>
    </row>
    <row r="38" spans="3:8" ht="15">
      <c r="C38" s="68"/>
      <c r="D38" s="6"/>
      <c r="E38" s="6"/>
      <c r="F38" s="6"/>
      <c r="G38" s="6"/>
      <c r="H38" s="6"/>
    </row>
  </sheetData>
  <sheetProtection password="CA3B" sheet="1" objects="1" scenarios="1"/>
  <mergeCells count="10">
    <mergeCell ref="E25:H25"/>
    <mergeCell ref="C29:H30"/>
    <mergeCell ref="C34:D34"/>
    <mergeCell ref="E34:H34"/>
    <mergeCell ref="C6:H6"/>
    <mergeCell ref="F12:H12"/>
    <mergeCell ref="C13:H13"/>
    <mergeCell ref="D14:E14"/>
    <mergeCell ref="E23:H23"/>
    <mergeCell ref="E24:H24"/>
  </mergeCells>
  <dataValidations count="8">
    <dataValidation type="list" allowBlank="1" showInputMessage="1" showErrorMessage="1" sqref="E10">
      <formula1>$O$18:$O$19</formula1>
    </dataValidation>
    <dataValidation type="list" allowBlank="1" showDropDown="1" showInputMessage="1" showErrorMessage="1" sqref="C12">
      <formula1>$N$20:$N$24</formula1>
    </dataValidation>
    <dataValidation type="list" allowBlank="1" showInputMessage="1" showErrorMessage="1" sqref="D12">
      <formula1>$N$20:$N$24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E8">
      <formula1>$N$17:$N$19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7">
      <formula1>$N$9:$N$12</formula1>
    </dataValidation>
    <dataValidation type="list" allowBlank="1" showDropDown="1" showInputMessage="1" showErrorMessage="1" sqref="D7">
      <formula1>$D$7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</vt:lpstr>
      <vt:lpstr>CT STA GERTRUDIS</vt:lpstr>
      <vt:lpstr>CT STA EULALIA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2018-11-06T09:33:55Z</cp:lastPrinted>
  <dcterms:created xsi:type="dcterms:W3CDTF">2018-01-15T09:39:51Z</dcterms:created>
  <dcterms:modified xsi:type="dcterms:W3CDTF">2019-01-29T11:50:16Z</dcterms:modified>
</cp:coreProperties>
</file>