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9315" windowHeight="6990"/>
  </bookViews>
  <sheets>
    <sheet name="INFO" sheetId="4" r:id="rId1"/>
    <sheet name="ICC" sheetId="6" r:id="rId2"/>
    <sheet name="SANTA GERTRUDIS" sheetId="2" r:id="rId3"/>
    <sheet name="CTI FORMENTERA" sheetId="5" r:id="rId4"/>
  </sheets>
  <definedNames>
    <definedName name="_xlnm._FilterDatabase" localSheetId="2" hidden="1">'SANTA GERTRUDIS'!$C$14:$H$14</definedName>
  </definedNames>
  <calcPr calcId="125725"/>
</workbook>
</file>

<file path=xl/calcChain.xml><?xml version="1.0" encoding="utf-8"?>
<calcChain xmlns="http://schemas.openxmlformats.org/spreadsheetml/2006/main">
  <c r="I12" i="6"/>
  <c r="I12" i="5"/>
  <c r="I12" i="2"/>
</calcChain>
</file>

<file path=xl/sharedStrings.xml><?xml version="1.0" encoding="utf-8"?>
<sst xmlns="http://schemas.openxmlformats.org/spreadsheetml/2006/main" count="198" uniqueCount="102">
  <si>
    <t>Nº</t>
  </si>
  <si>
    <t>LICENCIA</t>
  </si>
  <si>
    <t>RANKING NACIONAL</t>
  </si>
  <si>
    <t>FECHA NACIMIENTO</t>
  </si>
  <si>
    <t>     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</si>
  <si>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</si>
  <si>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</si>
  <si>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</si>
  <si>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</si>
  <si>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</si>
  <si>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</si>
  <si>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</si>
  <si>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</si>
  <si>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</si>
  <si>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</si>
  <si>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</si>
  <si>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</si>
  <si>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</si>
  <si>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</si>
  <si>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</si>
  <si>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ABSOLUTO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</si>
  <si>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</si>
  <si>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</si>
  <si>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</si>
  <si>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</si>
  <si>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</si>
  <si>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</si>
  <si>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</si>
  <si>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</si>
  <si>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</si>
  <si>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</si>
  <si>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APELLIDOS, NOMBRE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</si>
  <si>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</si>
  <si>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</si>
  <si>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</si>
  <si>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</si>
  <si>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</si>
  <si>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C.T. SANTA GERTRUDIS</t>
  </si>
  <si>
    <t>SOLER LEÓN</t>
  </si>
  <si>
    <t>SERGIO</t>
  </si>
  <si>
    <t>591025/4</t>
  </si>
  <si>
    <t>TORRES RIERA</t>
  </si>
  <si>
    <t>JORDI</t>
  </si>
  <si>
    <t>590418/2</t>
  </si>
  <si>
    <t>MORENO SERRA</t>
  </si>
  <si>
    <t>PAU</t>
  </si>
  <si>
    <t>595931/9</t>
  </si>
  <si>
    <t>COLOMAR MARÍ</t>
  </si>
  <si>
    <t>ANTONIO</t>
  </si>
  <si>
    <t>593419/7</t>
  </si>
  <si>
    <t>PLANELLS PLANELLS</t>
  </si>
  <si>
    <t>594127/5</t>
  </si>
  <si>
    <t>RAMÓN BONED</t>
  </si>
  <si>
    <t>MARC</t>
  </si>
  <si>
    <t>595928/6</t>
  </si>
  <si>
    <t>VERMEJO VILAS</t>
  </si>
  <si>
    <t>FRANCISCO JAVIER</t>
  </si>
  <si>
    <t>598790/6</t>
  </si>
  <si>
    <t>FRANKEN</t>
  </si>
  <si>
    <t>HERO DURK</t>
  </si>
  <si>
    <t>598794/8</t>
  </si>
  <si>
    <t>TONI TORRES NOGUERA / ANTONI TORRES TORRES</t>
  </si>
  <si>
    <t>atorresnoguera@gmail.com</t>
  </si>
  <si>
    <t>Sta. Gertrudis 09/12/2019</t>
  </si>
  <si>
    <t>CAMPEONATO DE IBIZA Y FORMENTERA POR EQUIPOS JUVENILES 2019</t>
  </si>
  <si>
    <t>RELACION JUGADORES</t>
  </si>
  <si>
    <t>RÁNKING DEL EQUIPO</t>
  </si>
  <si>
    <t>Suma del ránking de los cuatro mejores jugadores</t>
  </si>
  <si>
    <t>Jugadores sin clasificación = ránking 20000</t>
  </si>
  <si>
    <t>JUGADORES NO RESIDENTES</t>
  </si>
  <si>
    <t>Aparecen en fondo naranja los jugadores extranjeros que no han acreditado</t>
  </si>
  <si>
    <t>residencia oficial en España y NIE con fecha igual o anterior a 2017.</t>
  </si>
  <si>
    <t>Club Tenis Illa De Formentera</t>
  </si>
  <si>
    <t>Tur Verdera</t>
  </si>
  <si>
    <t>Carles</t>
  </si>
  <si>
    <t>Serra Cardona</t>
  </si>
  <si>
    <t xml:space="preserve">Javi </t>
  </si>
  <si>
    <t>Seara Cabo</t>
  </si>
  <si>
    <t>Pau</t>
  </si>
  <si>
    <t>SC</t>
  </si>
  <si>
    <t>VET+35</t>
  </si>
  <si>
    <t>Lairon Navarro</t>
  </si>
  <si>
    <t>Lluis</t>
  </si>
  <si>
    <t>VET+40</t>
  </si>
  <si>
    <t>  Romero Ojeda</t>
  </si>
  <si>
    <t>Alonso</t>
  </si>
  <si>
    <t>tramite</t>
  </si>
  <si>
    <t>VET+45</t>
  </si>
  <si>
    <t>VET+50</t>
  </si>
  <si>
    <t xml:space="preserve">           Sergio Castellón Guasch</t>
  </si>
  <si>
    <t>sergio_castellon_6@hotmail.com</t>
  </si>
  <si>
    <t>FECHA 07/12-12</t>
  </si>
  <si>
    <t>IBIZA CLUB DE CAMPO</t>
  </si>
  <si>
    <t>POL TORRES, ADRIA</t>
  </si>
  <si>
    <t>RAMON MAS, HUGO</t>
  </si>
  <si>
    <t>MELENDEZ CARDONA, MARCOS</t>
  </si>
  <si>
    <t>PLANELLS PLANELLS, TONI</t>
  </si>
  <si>
    <t>GURI RIPOLL, MARC</t>
  </si>
  <si>
    <t>MELENDEZ CARDONA, CARLOS</t>
  </si>
  <si>
    <t>JUNIOR</t>
  </si>
  <si>
    <t>CARLOS RIERA CABANES</t>
  </si>
  <si>
    <t>carlosrieratenis@gmail.com</t>
  </si>
</sst>
</file>

<file path=xl/styles.xml><?xml version="1.0" encoding="utf-8"?>
<styleSheet xmlns="http://schemas.openxmlformats.org/spreadsheetml/2006/main">
  <numFmts count="1">
    <numFmt numFmtId="164" formatCode="d\-m\-yy;@"/>
  </numFmts>
  <fonts count="37">
    <font>
      <sz val="11"/>
      <color theme="1"/>
      <name val="Calibri"/>
      <family val="2"/>
      <scheme val="minor"/>
    </font>
    <font>
      <b/>
      <sz val="14"/>
      <color indexed="8"/>
      <name val="DINPro-Bold"/>
      <family val="3"/>
    </font>
    <font>
      <sz val="11"/>
      <color indexed="8"/>
      <name val="DINPro-Regular"/>
      <family val="3"/>
    </font>
    <font>
      <b/>
      <i/>
      <sz val="11"/>
      <color indexed="8"/>
      <name val="DINPro-Regular"/>
      <family val="3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DINPro-Bold"/>
      <family val="3"/>
    </font>
    <font>
      <sz val="11"/>
      <color indexed="8"/>
      <name val="DINPro-Light"/>
      <family val="3"/>
    </font>
    <font>
      <sz val="11"/>
      <color indexed="8"/>
      <name val="DINPro-Bold"/>
      <family val="3"/>
    </font>
    <font>
      <sz val="8"/>
      <color indexed="8"/>
      <name val="DINPro-Light"/>
      <family val="3"/>
    </font>
    <font>
      <sz val="12"/>
      <color indexed="8"/>
      <name val="DINPro-Light"/>
      <family val="3"/>
    </font>
    <font>
      <sz val="11"/>
      <color indexed="8"/>
      <name val="DINPro-Black"/>
      <family val="3"/>
    </font>
    <font>
      <u/>
      <sz val="16"/>
      <color indexed="8"/>
      <name val="DINPro-Black"/>
      <family val="3"/>
    </font>
    <font>
      <b/>
      <sz val="12"/>
      <color indexed="8"/>
      <name val="DINPro-Black"/>
      <family val="3"/>
    </font>
    <font>
      <b/>
      <sz val="11"/>
      <color indexed="8"/>
      <name val="DINPro-Black"/>
      <family val="3"/>
    </font>
    <font>
      <b/>
      <sz val="9"/>
      <color indexed="8"/>
      <name val="DINPro-Black"/>
      <family val="3"/>
    </font>
    <font>
      <b/>
      <sz val="8"/>
      <color indexed="8"/>
      <name val="DINPro-Black"/>
      <family val="3"/>
    </font>
    <font>
      <sz val="8"/>
      <name val="Calibri"/>
      <family val="2"/>
    </font>
    <font>
      <sz val="11"/>
      <color theme="1"/>
      <name val="DINPro-Regular"/>
      <family val="3"/>
    </font>
    <font>
      <sz val="11"/>
      <color theme="0"/>
      <name val="Calibri"/>
      <family val="2"/>
      <scheme val="minor"/>
    </font>
    <font>
      <sz val="16"/>
      <color theme="1"/>
      <name val="DINPro-Black"/>
      <family val="3"/>
    </font>
    <font>
      <sz val="12"/>
      <color theme="1"/>
      <name val="DINPro-Black"/>
      <family val="3"/>
    </font>
    <font>
      <sz val="11"/>
      <color theme="1"/>
      <name val="DINPro-Medium"/>
      <family val="3"/>
    </font>
    <font>
      <u/>
      <sz val="16"/>
      <color theme="1"/>
      <name val="DINPro-Black"/>
      <family val="3"/>
    </font>
    <font>
      <b/>
      <sz val="14"/>
      <color theme="1"/>
      <name val="DINPro-Bold"/>
      <family val="3"/>
    </font>
    <font>
      <b/>
      <sz val="12"/>
      <color theme="1"/>
      <name val="DINPro-Black"/>
      <family val="3"/>
    </font>
    <font>
      <sz val="11"/>
      <color theme="1"/>
      <name val="DINPro-Bold"/>
      <family val="3"/>
    </font>
    <font>
      <b/>
      <sz val="11"/>
      <color theme="1"/>
      <name val="DINPro-Black"/>
      <family val="3"/>
    </font>
    <font>
      <sz val="11"/>
      <color theme="1"/>
      <name val="DINPro-Black"/>
      <family val="3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b/>
      <sz val="9"/>
      <color theme="1"/>
      <name val="DINPro-Black"/>
      <family val="3"/>
    </font>
    <font>
      <sz val="12"/>
      <color theme="1"/>
      <name val="DINPro-Light"/>
      <family val="3"/>
    </font>
    <font>
      <b/>
      <i/>
      <sz val="11"/>
      <color theme="1"/>
      <name val="DINPro-Regular"/>
      <family val="3"/>
    </font>
    <font>
      <sz val="8"/>
      <color theme="1"/>
      <name val="DINPro-Light"/>
      <family val="3"/>
    </font>
    <font>
      <sz val="8"/>
      <color theme="1"/>
      <name val="Arial"/>
      <family val="2"/>
    </font>
    <font>
      <b/>
      <sz val="8"/>
      <color theme="1"/>
      <name val="DINPro-Black"/>
      <family val="3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/>
    <xf numFmtId="0" fontId="7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horizontal="justify" wrapText="1"/>
    </xf>
    <xf numFmtId="0" fontId="0" fillId="0" borderId="0" xfId="0" applyProtection="1"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protection locked="0"/>
    </xf>
    <xf numFmtId="0" fontId="8" fillId="0" borderId="3" xfId="0" applyFont="1" applyBorder="1" applyAlignment="1" applyProtection="1"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wrapText="1"/>
      <protection locked="0"/>
    </xf>
    <xf numFmtId="14" fontId="15" fillId="0" borderId="4" xfId="0" applyNumberFormat="1" applyFont="1" applyBorder="1" applyAlignment="1" applyProtection="1">
      <alignment horizontal="center" wrapText="1"/>
      <protection locked="0"/>
    </xf>
    <xf numFmtId="0" fontId="2" fillId="0" borderId="5" xfId="0" applyFont="1" applyBorder="1" applyAlignment="1" applyProtection="1">
      <alignment horizontal="center" wrapText="1"/>
      <protection locked="0"/>
    </xf>
    <xf numFmtId="0" fontId="7" fillId="0" borderId="2" xfId="0" applyFont="1" applyBorder="1" applyAlignment="1" applyProtection="1">
      <protection locked="0"/>
    </xf>
    <xf numFmtId="0" fontId="7" fillId="0" borderId="6" xfId="0" applyFont="1" applyBorder="1" applyAlignment="1" applyProtection="1">
      <protection locked="0"/>
    </xf>
    <xf numFmtId="0" fontId="7" fillId="0" borderId="4" xfId="0" applyFont="1" applyBorder="1" applyAlignment="1" applyProtection="1">
      <alignment horizontal="center" wrapText="1"/>
      <protection locked="0"/>
    </xf>
    <xf numFmtId="164" fontId="7" fillId="0" borderId="5" xfId="0" applyNumberFormat="1" applyFont="1" applyBorder="1" applyAlignment="1" applyProtection="1">
      <alignment horizontal="center" wrapText="1"/>
      <protection locked="0"/>
    </xf>
    <xf numFmtId="0" fontId="0" fillId="0" borderId="7" xfId="0" applyBorder="1" applyProtection="1"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/>
    <xf numFmtId="0" fontId="7" fillId="0" borderId="0" xfId="0" applyFont="1" applyAlignment="1" applyProtection="1"/>
    <xf numFmtId="0" fontId="18" fillId="0" borderId="1" xfId="0" applyFont="1" applyBorder="1"/>
    <xf numFmtId="0" fontId="7" fillId="2" borderId="2" xfId="0" applyFont="1" applyFill="1" applyBorder="1" applyAlignment="1" applyProtection="1">
      <protection locked="0"/>
    </xf>
    <xf numFmtId="0" fontId="7" fillId="2" borderId="6" xfId="0" applyFont="1" applyFill="1" applyBorder="1" applyAlignment="1" applyProtection="1">
      <protection locked="0"/>
    </xf>
    <xf numFmtId="0" fontId="7" fillId="2" borderId="4" xfId="0" applyFont="1" applyFill="1" applyBorder="1" applyAlignment="1" applyProtection="1">
      <alignment horizontal="center" wrapText="1"/>
      <protection locked="0"/>
    </xf>
    <xf numFmtId="164" fontId="7" fillId="2" borderId="5" xfId="0" applyNumberFormat="1" applyFont="1" applyFill="1" applyBorder="1" applyAlignment="1" applyProtection="1">
      <alignment horizontal="center" wrapText="1"/>
      <protection locked="0"/>
    </xf>
    <xf numFmtId="0" fontId="12" fillId="0" borderId="0" xfId="0" applyFont="1" applyAlignment="1">
      <alignment horizontal="center"/>
    </xf>
    <xf numFmtId="0" fontId="9" fillId="0" borderId="7" xfId="0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 vertical="top" wrapText="1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top" wrapText="1"/>
    </xf>
    <xf numFmtId="0" fontId="2" fillId="0" borderId="7" xfId="0" applyFont="1" applyBorder="1" applyAlignment="1" applyProtection="1">
      <alignment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18" fillId="0" borderId="0" xfId="0" applyFont="1"/>
    <xf numFmtId="0" fontId="23" fillId="0" borderId="0" xfId="0" applyFont="1" applyAlignment="1">
      <alignment horizontal="center"/>
    </xf>
    <xf numFmtId="0" fontId="24" fillId="0" borderId="0" xfId="0" applyFont="1" applyAlignment="1" applyProtection="1">
      <alignment horizontal="left" wrapText="1"/>
      <protection locked="0"/>
    </xf>
    <xf numFmtId="0" fontId="25" fillId="0" borderId="0" xfId="0" applyFont="1" applyAlignment="1" applyProtection="1">
      <alignment horizontal="left"/>
      <protection locked="0"/>
    </xf>
    <xf numFmtId="0" fontId="26" fillId="0" borderId="0" xfId="0" applyFont="1" applyAlignment="1" applyProtection="1">
      <alignment horizontal="left"/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19" fillId="0" borderId="0" xfId="0" applyFont="1"/>
    <xf numFmtId="0" fontId="26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7" fillId="0" borderId="2" xfId="0" applyFont="1" applyBorder="1" applyAlignment="1" applyProtection="1">
      <protection locked="0"/>
    </xf>
    <xf numFmtId="0" fontId="26" fillId="0" borderId="3" xfId="0" applyFont="1" applyBorder="1" applyAlignment="1" applyProtection="1">
      <protection locked="0"/>
    </xf>
    <xf numFmtId="0" fontId="28" fillId="0" borderId="2" xfId="0" applyFont="1" applyBorder="1" applyAlignment="1" applyProtection="1">
      <alignment horizontal="center"/>
      <protection locked="0"/>
    </xf>
    <xf numFmtId="0" fontId="29" fillId="0" borderId="2" xfId="0" applyFont="1" applyBorder="1" applyAlignment="1" applyProtection="1">
      <alignment horizontal="center"/>
      <protection locked="0"/>
    </xf>
    <xf numFmtId="0" fontId="29" fillId="0" borderId="8" xfId="0" applyFont="1" applyBorder="1" applyAlignment="1" applyProtection="1">
      <alignment horizontal="center"/>
      <protection locked="0"/>
    </xf>
    <xf numFmtId="0" fontId="29" fillId="0" borderId="6" xfId="0" applyFont="1" applyBorder="1" applyAlignment="1" applyProtection="1">
      <alignment horizontal="center"/>
      <protection locked="0"/>
    </xf>
    <xf numFmtId="0" fontId="30" fillId="0" borderId="1" xfId="0" applyFont="1" applyBorder="1"/>
    <xf numFmtId="0" fontId="18" fillId="0" borderId="8" xfId="0" applyFont="1" applyBorder="1" applyAlignment="1" applyProtection="1">
      <alignment horizontal="center" vertical="top" wrapText="1"/>
    </xf>
    <xf numFmtId="0" fontId="31" fillId="0" borderId="3" xfId="0" applyFont="1" applyBorder="1" applyAlignment="1" applyProtection="1">
      <alignment horizontal="center" vertical="center" wrapText="1"/>
      <protection locked="0"/>
    </xf>
    <xf numFmtId="0" fontId="31" fillId="0" borderId="2" xfId="0" applyFont="1" applyBorder="1" applyAlignment="1" applyProtection="1">
      <alignment horizontal="center" vertical="center" wrapText="1"/>
      <protection locked="0"/>
    </xf>
    <xf numFmtId="0" fontId="31" fillId="0" borderId="6" xfId="0" applyFont="1" applyBorder="1" applyAlignment="1" applyProtection="1">
      <alignment horizontal="center" vertical="center" wrapText="1"/>
      <protection locked="0"/>
    </xf>
    <xf numFmtId="0" fontId="31" fillId="0" borderId="4" xfId="0" applyFont="1" applyBorder="1" applyAlignment="1" applyProtection="1">
      <alignment horizontal="center" vertical="center" wrapText="1"/>
      <protection locked="0"/>
    </xf>
    <xf numFmtId="0" fontId="31" fillId="0" borderId="4" xfId="0" applyFont="1" applyBorder="1" applyAlignment="1" applyProtection="1">
      <alignment horizontal="center" wrapText="1"/>
      <protection locked="0"/>
    </xf>
    <xf numFmtId="14" fontId="31" fillId="0" borderId="4" xfId="0" applyNumberFormat="1" applyFont="1" applyBorder="1" applyAlignment="1" applyProtection="1">
      <alignment horizontal="center" wrapText="1"/>
      <protection locked="0"/>
    </xf>
    <xf numFmtId="0" fontId="18" fillId="0" borderId="5" xfId="0" applyFont="1" applyBorder="1" applyAlignment="1" applyProtection="1">
      <alignment horizontal="center" wrapText="1"/>
      <protection locked="0"/>
    </xf>
    <xf numFmtId="0" fontId="30" fillId="0" borderId="2" xfId="0" applyFont="1" applyBorder="1" applyAlignment="1" applyProtection="1">
      <protection locked="0"/>
    </xf>
    <xf numFmtId="0" fontId="30" fillId="0" borderId="6" xfId="0" applyFont="1" applyBorder="1" applyAlignment="1" applyProtection="1">
      <protection locked="0"/>
    </xf>
    <xf numFmtId="0" fontId="30" fillId="0" borderId="4" xfId="0" applyFont="1" applyBorder="1" applyAlignment="1" applyProtection="1">
      <alignment horizontal="center" wrapText="1"/>
      <protection locked="0"/>
    </xf>
    <xf numFmtId="164" fontId="30" fillId="0" borderId="5" xfId="0" applyNumberFormat="1" applyFont="1" applyBorder="1" applyAlignment="1" applyProtection="1">
      <alignment horizontal="center" wrapText="1"/>
      <protection locked="0"/>
    </xf>
    <xf numFmtId="0" fontId="32" fillId="0" borderId="7" xfId="0" applyFont="1" applyBorder="1" applyAlignment="1" applyProtection="1">
      <alignment horizontal="center"/>
      <protection locked="0"/>
    </xf>
    <xf numFmtId="0" fontId="18" fillId="0" borderId="7" xfId="0" applyFont="1" applyBorder="1" applyAlignment="1" applyProtection="1">
      <alignment wrapText="1"/>
      <protection locked="0"/>
    </xf>
    <xf numFmtId="0" fontId="32" fillId="0" borderId="8" xfId="0" applyFont="1" applyBorder="1" applyAlignment="1" applyProtection="1">
      <alignment horizontal="center"/>
      <protection locked="0"/>
    </xf>
    <xf numFmtId="0" fontId="18" fillId="0" borderId="8" xfId="0" applyFont="1" applyBorder="1" applyAlignment="1" applyProtection="1">
      <alignment horizontal="center" wrapText="1"/>
      <protection locked="0"/>
    </xf>
    <xf numFmtId="0" fontId="30" fillId="0" borderId="0" xfId="0" applyFont="1"/>
    <xf numFmtId="0" fontId="30" fillId="0" borderId="0" xfId="0" applyFont="1" applyBorder="1" applyAlignment="1" applyProtection="1"/>
    <xf numFmtId="0" fontId="30" fillId="0" borderId="0" xfId="0" applyFont="1" applyAlignment="1" applyProtection="1"/>
    <xf numFmtId="0" fontId="30" fillId="0" borderId="0" xfId="0" applyFont="1" applyAlignment="1" applyProtection="1">
      <alignment vertical="top" wrapText="1"/>
    </xf>
    <xf numFmtId="0" fontId="33" fillId="0" borderId="0" xfId="0" applyFont="1" applyAlignment="1">
      <alignment horizontal="justify" wrapText="1"/>
    </xf>
    <xf numFmtId="0" fontId="34" fillId="0" borderId="7" xfId="0" applyFont="1" applyBorder="1" applyAlignment="1" applyProtection="1">
      <alignment horizontal="center" wrapText="1"/>
      <protection locked="0"/>
    </xf>
    <xf numFmtId="0" fontId="18" fillId="0" borderId="7" xfId="0" applyFont="1" applyBorder="1" applyAlignment="1" applyProtection="1">
      <alignment horizontal="center" wrapText="1"/>
      <protection locked="0"/>
    </xf>
    <xf numFmtId="0" fontId="34" fillId="0" borderId="0" xfId="0" applyFont="1" applyAlignment="1" applyProtection="1">
      <alignment horizontal="center" wrapText="1"/>
      <protection locked="0"/>
    </xf>
    <xf numFmtId="0" fontId="35" fillId="0" borderId="0" xfId="0" applyFont="1" applyAlignment="1" applyProtection="1">
      <alignment vertical="top" wrapText="1"/>
      <protection locked="0"/>
    </xf>
    <xf numFmtId="0" fontId="31" fillId="0" borderId="2" xfId="0" applyFont="1" applyBorder="1" applyAlignment="1" applyProtection="1">
      <alignment vertical="center" wrapText="1"/>
      <protection locked="0"/>
    </xf>
    <xf numFmtId="0" fontId="36" fillId="0" borderId="6" xfId="0" applyFont="1" applyBorder="1" applyAlignment="1" applyProtection="1">
      <alignment vertical="center" wrapText="1"/>
      <protection locked="0"/>
    </xf>
    <xf numFmtId="14" fontId="18" fillId="0" borderId="7" xfId="0" applyNumberFormat="1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12</xdr:row>
      <xdr:rowOff>19050</xdr:rowOff>
    </xdr:from>
    <xdr:to>
      <xdr:col>3</xdr:col>
      <xdr:colOff>333375</xdr:colOff>
      <xdr:row>16</xdr:row>
      <xdr:rowOff>160389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51" r="45102"/>
        <a:stretch>
          <a:fillRect/>
        </a:stretch>
      </xdr:blipFill>
      <xdr:spPr bwMode="auto">
        <a:xfrm>
          <a:off x="409575" y="2409825"/>
          <a:ext cx="2209800" cy="903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628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1025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628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628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1"/>
  <sheetViews>
    <sheetView tabSelected="1" workbookViewId="0">
      <selection activeCell="C26" sqref="C26"/>
    </sheetView>
  </sheetViews>
  <sheetFormatPr baseColWidth="10" defaultRowHeight="15"/>
  <sheetData>
    <row r="2" spans="1:1" ht="21.75">
      <c r="A2" s="54" t="s">
        <v>64</v>
      </c>
    </row>
    <row r="3" spans="1:1" ht="15.75">
      <c r="A3" s="55" t="s">
        <v>65</v>
      </c>
    </row>
    <row r="4" spans="1:1" ht="15.75">
      <c r="A4" s="55"/>
    </row>
    <row r="5" spans="1:1">
      <c r="A5" s="56" t="s">
        <v>66</v>
      </c>
    </row>
    <row r="6" spans="1:1">
      <c r="A6" s="57" t="s">
        <v>67</v>
      </c>
    </row>
    <row r="7" spans="1:1">
      <c r="A7" s="57" t="s">
        <v>68</v>
      </c>
    </row>
    <row r="8" spans="1:1">
      <c r="A8" s="57"/>
    </row>
    <row r="9" spans="1:1">
      <c r="A9" s="56" t="s">
        <v>69</v>
      </c>
    </row>
    <row r="10" spans="1:1">
      <c r="A10" s="57" t="s">
        <v>70</v>
      </c>
    </row>
    <row r="11" spans="1:1">
      <c r="A11" s="57" t="s">
        <v>71</v>
      </c>
    </row>
  </sheetData>
  <sheetProtection password="CA3B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O47"/>
  <sheetViews>
    <sheetView workbookViewId="0">
      <selection activeCell="I23" sqref="I23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  <col min="9" max="9" width="10" customWidth="1"/>
  </cols>
  <sheetData>
    <row r="6" spans="1:14" ht="21.75">
      <c r="C6" s="58" t="s">
        <v>32</v>
      </c>
      <c r="D6" s="58"/>
      <c r="E6" s="58"/>
      <c r="F6" s="58"/>
      <c r="G6" s="58"/>
      <c r="H6" s="58"/>
    </row>
    <row r="7" spans="1:14" ht="18.75">
      <c r="A7" s="1"/>
      <c r="B7" s="1"/>
      <c r="C7" s="59"/>
      <c r="D7" s="60" t="s">
        <v>6</v>
      </c>
      <c r="E7" s="61" t="s">
        <v>12</v>
      </c>
      <c r="F7" s="13"/>
      <c r="G7" s="6"/>
      <c r="H7" s="6"/>
    </row>
    <row r="8" spans="1:14" ht="18.75">
      <c r="A8" s="1"/>
      <c r="B8" s="1"/>
      <c r="C8" s="59"/>
      <c r="D8" s="60" t="s">
        <v>7</v>
      </c>
      <c r="E8" s="61" t="s">
        <v>14</v>
      </c>
      <c r="F8" s="14"/>
      <c r="G8" s="6"/>
      <c r="H8" s="6"/>
    </row>
    <row r="9" spans="1:14" ht="15.75">
      <c r="A9" s="1"/>
      <c r="B9" s="1"/>
      <c r="C9" s="14"/>
      <c r="D9" s="62" t="s">
        <v>9</v>
      </c>
      <c r="E9" s="61">
        <v>2019</v>
      </c>
      <c r="F9" s="6"/>
      <c r="G9" s="16"/>
      <c r="H9" s="17"/>
      <c r="N9" s="63" t="s">
        <v>10</v>
      </c>
    </row>
    <row r="10" spans="1:14" ht="15.75">
      <c r="C10" s="6"/>
      <c r="D10" s="62" t="s">
        <v>26</v>
      </c>
      <c r="E10" s="64" t="s">
        <v>27</v>
      </c>
      <c r="F10" s="17"/>
      <c r="G10" s="17"/>
      <c r="H10" s="17"/>
      <c r="N10" s="63" t="s">
        <v>11</v>
      </c>
    </row>
    <row r="11" spans="1:14" ht="19.5" thickBot="1">
      <c r="C11" s="6"/>
      <c r="D11" s="65"/>
      <c r="E11" s="17"/>
      <c r="F11" s="17"/>
      <c r="G11" s="17"/>
      <c r="H11" s="17"/>
      <c r="N11" s="63" t="s">
        <v>12</v>
      </c>
    </row>
    <row r="12" spans="1:14" ht="15.75" thickBot="1">
      <c r="C12" s="66" t="s">
        <v>16</v>
      </c>
      <c r="D12" s="67" t="s">
        <v>19</v>
      </c>
      <c r="E12" s="68" t="s">
        <v>25</v>
      </c>
      <c r="F12" s="69" t="s">
        <v>92</v>
      </c>
      <c r="G12" s="70"/>
      <c r="H12" s="71"/>
      <c r="I12" s="72">
        <f>SUM(G15:G18)</f>
        <v>6231</v>
      </c>
      <c r="N12" s="63" t="s">
        <v>13</v>
      </c>
    </row>
    <row r="13" spans="1:14" ht="15.75" thickBot="1">
      <c r="C13" s="73"/>
      <c r="D13" s="73"/>
      <c r="E13" s="73"/>
      <c r="F13" s="73"/>
      <c r="G13" s="73"/>
      <c r="H13" s="73"/>
      <c r="N13" s="63"/>
    </row>
    <row r="14" spans="1:14" ht="25.5" thickBot="1">
      <c r="C14" s="74" t="s">
        <v>0</v>
      </c>
      <c r="D14" s="98" t="s">
        <v>31</v>
      </c>
      <c r="E14" s="99"/>
      <c r="F14" s="77" t="s">
        <v>1</v>
      </c>
      <c r="G14" s="78" t="s">
        <v>2</v>
      </c>
      <c r="H14" s="79" t="s">
        <v>3</v>
      </c>
    </row>
    <row r="15" spans="1:14" ht="15.75" thickBot="1">
      <c r="C15" s="80">
        <v>1</v>
      </c>
      <c r="D15" s="81" t="s">
        <v>93</v>
      </c>
      <c r="E15" s="82"/>
      <c r="F15" s="83">
        <v>5897733</v>
      </c>
      <c r="G15" s="83">
        <v>525</v>
      </c>
      <c r="H15" s="84">
        <v>38103</v>
      </c>
      <c r="N15" s="63">
        <v>2018</v>
      </c>
    </row>
    <row r="16" spans="1:14" ht="15.75" thickBot="1">
      <c r="C16" s="80">
        <v>2</v>
      </c>
      <c r="D16" s="81" t="s">
        <v>94</v>
      </c>
      <c r="E16" s="82"/>
      <c r="F16" s="83">
        <v>5906120</v>
      </c>
      <c r="G16" s="83">
        <v>978</v>
      </c>
      <c r="H16" s="84">
        <v>38210</v>
      </c>
      <c r="N16" s="63">
        <v>2019</v>
      </c>
    </row>
    <row r="17" spans="3:15" ht="18" customHeight="1" thickBot="1">
      <c r="C17" s="80">
        <v>3</v>
      </c>
      <c r="D17" s="81" t="s">
        <v>95</v>
      </c>
      <c r="E17" s="82"/>
      <c r="F17" s="83">
        <v>5929263</v>
      </c>
      <c r="G17" s="83">
        <v>1682</v>
      </c>
      <c r="H17" s="84">
        <v>38017</v>
      </c>
      <c r="N17" s="63" t="s">
        <v>14</v>
      </c>
    </row>
    <row r="18" spans="3:15" ht="18" customHeight="1" thickBot="1">
      <c r="C18" s="80">
        <v>4</v>
      </c>
      <c r="D18" s="81" t="s">
        <v>96</v>
      </c>
      <c r="E18" s="82"/>
      <c r="F18" s="83">
        <v>5913555</v>
      </c>
      <c r="G18" s="83">
        <v>3046</v>
      </c>
      <c r="H18" s="84">
        <v>38052</v>
      </c>
      <c r="N18" s="63" t="s">
        <v>20</v>
      </c>
      <c r="O18" s="63" t="s">
        <v>27</v>
      </c>
    </row>
    <row r="19" spans="3:15" ht="18" customHeight="1" thickBot="1">
      <c r="C19" s="80">
        <v>5</v>
      </c>
      <c r="D19" s="81" t="s">
        <v>97</v>
      </c>
      <c r="E19" s="82"/>
      <c r="F19" s="83">
        <v>5943635</v>
      </c>
      <c r="G19" s="83">
        <v>3252</v>
      </c>
      <c r="H19" s="84">
        <v>38448</v>
      </c>
      <c r="N19" s="63" t="s">
        <v>15</v>
      </c>
      <c r="O19" s="63" t="s">
        <v>28</v>
      </c>
    </row>
    <row r="20" spans="3:15" ht="18" customHeight="1" thickBot="1">
      <c r="C20" s="80">
        <v>6</v>
      </c>
      <c r="D20" s="81" t="s">
        <v>98</v>
      </c>
      <c r="E20" s="82"/>
      <c r="F20" s="83">
        <v>5929271</v>
      </c>
      <c r="G20" s="83" t="s">
        <v>79</v>
      </c>
      <c r="H20" s="84">
        <v>38017</v>
      </c>
      <c r="N20" s="63" t="s">
        <v>33</v>
      </c>
    </row>
    <row r="21" spans="3:15" ht="18" customHeight="1" thickBot="1">
      <c r="C21" s="80">
        <v>7</v>
      </c>
      <c r="D21" s="81"/>
      <c r="E21" s="82"/>
      <c r="F21" s="83"/>
      <c r="G21" s="83"/>
      <c r="H21" s="84"/>
      <c r="N21" s="63" t="s">
        <v>17</v>
      </c>
    </row>
    <row r="22" spans="3:15" ht="18" customHeight="1" thickBot="1">
      <c r="C22" s="80">
        <v>8</v>
      </c>
      <c r="D22" s="81"/>
      <c r="E22" s="82"/>
      <c r="F22" s="83"/>
      <c r="G22" s="83"/>
      <c r="H22" s="84"/>
      <c r="N22" s="63" t="s">
        <v>18</v>
      </c>
    </row>
    <row r="23" spans="3:15" ht="18" customHeight="1" thickBot="1">
      <c r="C23" s="80">
        <v>9</v>
      </c>
      <c r="D23" s="81"/>
      <c r="E23" s="82"/>
      <c r="F23" s="83"/>
      <c r="G23" s="83"/>
      <c r="H23" s="84"/>
      <c r="N23" s="63" t="s">
        <v>19</v>
      </c>
    </row>
    <row r="24" spans="3:15" ht="18" customHeight="1" thickBot="1">
      <c r="C24" s="80">
        <v>10</v>
      </c>
      <c r="D24" s="81" t="s">
        <v>4</v>
      </c>
      <c r="E24" s="82"/>
      <c r="F24" s="83"/>
      <c r="G24" s="83" t="s">
        <v>4</v>
      </c>
      <c r="H24" s="84"/>
      <c r="N24" s="63" t="s">
        <v>99</v>
      </c>
    </row>
    <row r="25" spans="3:15" ht="18" customHeight="1" thickBot="1">
      <c r="C25" s="80">
        <v>11</v>
      </c>
      <c r="D25" s="81" t="s">
        <v>4</v>
      </c>
      <c r="E25" s="82"/>
      <c r="F25" s="83"/>
      <c r="G25" s="83" t="s">
        <v>4</v>
      </c>
      <c r="H25" s="84"/>
      <c r="N25" s="63" t="s">
        <v>20</v>
      </c>
    </row>
    <row r="26" spans="3:15" ht="18" customHeight="1" thickBot="1">
      <c r="C26" s="80">
        <v>12</v>
      </c>
      <c r="D26" s="81" t="s">
        <v>4</v>
      </c>
      <c r="E26" s="82"/>
      <c r="F26" s="83"/>
      <c r="G26" s="83" t="s">
        <v>4</v>
      </c>
      <c r="H26" s="84"/>
      <c r="N26" s="63" t="s">
        <v>80</v>
      </c>
    </row>
    <row r="27" spans="3:15" ht="18" customHeight="1" thickBot="1">
      <c r="C27" s="80">
        <v>13</v>
      </c>
      <c r="D27" s="81" t="s">
        <v>4</v>
      </c>
      <c r="E27" s="82"/>
      <c r="F27" s="83"/>
      <c r="G27" s="83" t="s">
        <v>4</v>
      </c>
      <c r="H27" s="84"/>
      <c r="N27" s="63" t="s">
        <v>83</v>
      </c>
    </row>
    <row r="28" spans="3:15" ht="18" customHeight="1" thickBot="1">
      <c r="C28" s="80">
        <v>14</v>
      </c>
      <c r="D28" s="81" t="s">
        <v>4</v>
      </c>
      <c r="E28" s="82"/>
      <c r="F28" s="83"/>
      <c r="G28" s="83" t="s">
        <v>4</v>
      </c>
      <c r="H28" s="84"/>
      <c r="N28" s="63" t="s">
        <v>87</v>
      </c>
    </row>
    <row r="29" spans="3:15" ht="18" customHeight="1" thickBot="1">
      <c r="C29" s="80">
        <v>15</v>
      </c>
      <c r="D29" s="81" t="s">
        <v>4</v>
      </c>
      <c r="E29" s="82"/>
      <c r="F29" s="83"/>
      <c r="G29" s="83"/>
      <c r="H29" s="84"/>
      <c r="N29" s="63" t="s">
        <v>88</v>
      </c>
    </row>
    <row r="30" spans="3:15" ht="18" customHeight="1">
      <c r="C30" s="9"/>
      <c r="D30" s="9"/>
      <c r="E30" s="9"/>
      <c r="F30" s="9"/>
      <c r="G30" s="9"/>
      <c r="H30" s="9"/>
      <c r="N30" s="63" t="s">
        <v>21</v>
      </c>
    </row>
    <row r="31" spans="3:15" ht="18" customHeight="1">
      <c r="C31" s="9"/>
      <c r="D31" s="9"/>
      <c r="E31" s="9"/>
      <c r="F31" s="9"/>
      <c r="G31" s="9"/>
      <c r="H31" s="9"/>
      <c r="N31" s="63" t="s">
        <v>22</v>
      </c>
    </row>
    <row r="32" spans="3:15" ht="18" customHeight="1" thickBot="1">
      <c r="C32" s="32"/>
      <c r="D32" s="85" t="s">
        <v>29</v>
      </c>
      <c r="E32" s="86" t="s">
        <v>100</v>
      </c>
      <c r="F32" s="86"/>
      <c r="G32" s="86"/>
      <c r="H32" s="86"/>
      <c r="N32" s="63" t="s">
        <v>23</v>
      </c>
    </row>
    <row r="33" spans="2:14" ht="16.5" thickBot="1">
      <c r="C33" s="32"/>
      <c r="D33" s="87" t="s">
        <v>5</v>
      </c>
      <c r="E33" s="88">
        <v>606996631</v>
      </c>
      <c r="F33" s="88"/>
      <c r="G33" s="88"/>
      <c r="H33" s="88"/>
      <c r="N33" s="63" t="s">
        <v>24</v>
      </c>
    </row>
    <row r="34" spans="2:14" ht="16.5" thickBot="1">
      <c r="C34" s="32"/>
      <c r="D34" s="87" t="s">
        <v>8</v>
      </c>
      <c r="E34" s="88" t="s">
        <v>101</v>
      </c>
      <c r="F34" s="88"/>
      <c r="G34" s="88"/>
      <c r="H34" s="88"/>
    </row>
    <row r="35" spans="2:14" ht="15">
      <c r="C35" s="6"/>
      <c r="D35" s="6"/>
      <c r="E35" s="6"/>
      <c r="F35" s="6"/>
      <c r="G35" s="6"/>
      <c r="H35" s="6"/>
    </row>
    <row r="36" spans="2:14" ht="15">
      <c r="B36" s="89"/>
      <c r="C36" s="90" t="s">
        <v>35</v>
      </c>
      <c r="D36" s="90"/>
      <c r="E36" s="90"/>
      <c r="F36" s="90"/>
      <c r="G36" s="90"/>
      <c r="H36" s="91"/>
    </row>
    <row r="37" spans="2:14" ht="15">
      <c r="B37" s="89"/>
      <c r="C37" s="90" t="s">
        <v>36</v>
      </c>
      <c r="D37" s="90"/>
      <c r="E37" s="90"/>
      <c r="F37" s="90"/>
      <c r="G37" s="90"/>
      <c r="H37" s="91"/>
    </row>
    <row r="38" spans="2:14" ht="15">
      <c r="B38" s="89"/>
      <c r="C38" s="92" t="s">
        <v>30</v>
      </c>
      <c r="D38" s="92"/>
      <c r="E38" s="92"/>
      <c r="F38" s="92"/>
      <c r="G38" s="92"/>
      <c r="H38" s="92"/>
      <c r="I38" s="4"/>
      <c r="J38" s="4"/>
      <c r="K38" s="4"/>
    </row>
    <row r="39" spans="2:14" ht="15">
      <c r="B39" s="89"/>
      <c r="C39" s="92"/>
      <c r="D39" s="92"/>
      <c r="E39" s="92"/>
      <c r="F39" s="92"/>
      <c r="G39" s="92"/>
      <c r="H39" s="92"/>
      <c r="I39" s="4"/>
      <c r="J39" s="93"/>
      <c r="K39" s="4"/>
    </row>
    <row r="40" spans="2:14" ht="15">
      <c r="C40" s="9"/>
      <c r="D40" s="9"/>
      <c r="E40" s="9"/>
      <c r="F40" s="9"/>
      <c r="G40" s="9"/>
      <c r="H40" s="9"/>
    </row>
    <row r="41" spans="2:14" ht="15">
      <c r="C41" s="9"/>
      <c r="D41" s="9"/>
      <c r="E41" s="9"/>
      <c r="F41" s="9"/>
      <c r="G41" s="9"/>
      <c r="H41" s="9"/>
    </row>
    <row r="42" spans="2:14" ht="15">
      <c r="C42" s="6"/>
      <c r="D42" s="6"/>
      <c r="E42" s="6"/>
      <c r="F42" s="6"/>
      <c r="G42" s="6"/>
      <c r="H42" s="6"/>
    </row>
    <row r="43" spans="2:14" ht="15.75" thickBot="1">
      <c r="C43" s="94" t="s">
        <v>34</v>
      </c>
      <c r="D43" s="94"/>
      <c r="E43" s="100">
        <v>43435</v>
      </c>
      <c r="F43" s="95"/>
      <c r="G43" s="95"/>
      <c r="H43" s="95"/>
    </row>
    <row r="44" spans="2:14" ht="15">
      <c r="C44" s="6"/>
      <c r="D44" s="6"/>
      <c r="E44" s="6"/>
      <c r="F44" s="6"/>
      <c r="G44" s="6"/>
      <c r="H44" s="6"/>
    </row>
    <row r="45" spans="2:14" ht="15">
      <c r="C45" s="6"/>
      <c r="D45" s="6"/>
      <c r="E45" s="6"/>
      <c r="F45" s="6"/>
      <c r="G45" s="6"/>
      <c r="H45" s="6"/>
    </row>
    <row r="46" spans="2:14" ht="15">
      <c r="C46" s="6"/>
      <c r="D46" s="6"/>
      <c r="E46" s="96"/>
      <c r="F46" s="6"/>
      <c r="G46" s="6"/>
      <c r="H46" s="6"/>
    </row>
    <row r="47" spans="2:14" ht="15">
      <c r="C47" s="97"/>
      <c r="D47" s="6"/>
      <c r="E47" s="6"/>
      <c r="F47" s="6"/>
      <c r="G47" s="6"/>
      <c r="H47" s="6"/>
    </row>
  </sheetData>
  <sheetProtection password="CA3B" sheet="1" objects="1" scenarios="1"/>
  <mergeCells count="9">
    <mergeCell ref="C38:H39"/>
    <mergeCell ref="C43:D43"/>
    <mergeCell ref="E43:H43"/>
    <mergeCell ref="C6:H6"/>
    <mergeCell ref="F12:H12"/>
    <mergeCell ref="C13:H13"/>
    <mergeCell ref="E32:H32"/>
    <mergeCell ref="E33:H33"/>
    <mergeCell ref="E34:H34"/>
  </mergeCells>
  <dataValidations count="8">
    <dataValidation type="list" allowBlank="1" showInputMessage="1" showErrorMessage="1" sqref="E10">
      <formula1>$O$18:$O$19</formula1>
    </dataValidation>
    <dataValidation type="list" allowBlank="1" showDropDown="1" showInputMessage="1" showErrorMessage="1" sqref="C12">
      <formula1>$N$20:$N$33</formula1>
    </dataValidation>
    <dataValidation type="list" allowBlank="1" showInputMessage="1" showErrorMessage="1" sqref="D12">
      <formula1>$N$20:$N$33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8">
      <formula1>$N$17:$N$19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O41"/>
  <sheetViews>
    <sheetView topLeftCell="C1" workbookViewId="0">
      <selection activeCell="F25" sqref="F25"/>
    </sheetView>
  </sheetViews>
  <sheetFormatPr baseColWidth="10" defaultColWidth="11.42578125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</cols>
  <sheetData>
    <row r="6" spans="1:14" ht="21.75" customHeight="1">
      <c r="C6" s="42" t="s">
        <v>32</v>
      </c>
      <c r="D6" s="42"/>
      <c r="E6" s="42"/>
      <c r="F6" s="42"/>
      <c r="G6" s="42"/>
      <c r="H6" s="42"/>
    </row>
    <row r="7" spans="1:14" ht="18" customHeight="1">
      <c r="A7" s="1"/>
      <c r="B7" s="1"/>
      <c r="C7" s="10"/>
      <c r="D7" s="11" t="s">
        <v>6</v>
      </c>
      <c r="E7" s="12" t="s">
        <v>12</v>
      </c>
      <c r="F7" s="13"/>
      <c r="G7" s="6"/>
      <c r="H7" s="6"/>
    </row>
    <row r="8" spans="1:14" ht="18" customHeight="1">
      <c r="A8" s="1"/>
      <c r="B8" s="1"/>
      <c r="C8" s="10"/>
      <c r="D8" s="11" t="s">
        <v>7</v>
      </c>
      <c r="E8" s="12" t="s">
        <v>14</v>
      </c>
      <c r="F8" s="14"/>
      <c r="G8" s="6"/>
      <c r="H8" s="6"/>
    </row>
    <row r="9" spans="1:14" ht="18" customHeight="1">
      <c r="A9" s="1"/>
      <c r="B9" s="1"/>
      <c r="C9" s="14"/>
      <c r="D9" s="15" t="s">
        <v>9</v>
      </c>
      <c r="E9" s="12">
        <v>2019</v>
      </c>
      <c r="F9" s="6"/>
      <c r="G9" s="16"/>
      <c r="H9" s="17"/>
      <c r="N9" s="2" t="s">
        <v>10</v>
      </c>
    </row>
    <row r="10" spans="1:14" ht="18" customHeight="1">
      <c r="C10" s="6"/>
      <c r="D10" s="15" t="s">
        <v>26</v>
      </c>
      <c r="E10" s="18" t="s">
        <v>27</v>
      </c>
      <c r="F10" s="17"/>
      <c r="G10" s="17"/>
      <c r="H10" s="17"/>
      <c r="N10" s="2" t="s">
        <v>11</v>
      </c>
    </row>
    <row r="11" spans="1:14" ht="18" customHeight="1" thickBot="1">
      <c r="C11" s="6"/>
      <c r="D11" s="19"/>
      <c r="E11" s="17"/>
      <c r="F11" s="17"/>
      <c r="G11" s="17"/>
      <c r="H11" s="17"/>
      <c r="N11" s="2" t="s">
        <v>12</v>
      </c>
    </row>
    <row r="12" spans="1:14" ht="18" customHeight="1" thickBot="1">
      <c r="C12" s="20" t="s">
        <v>16</v>
      </c>
      <c r="D12" s="21" t="s">
        <v>19</v>
      </c>
      <c r="E12" s="22" t="s">
        <v>25</v>
      </c>
      <c r="F12" s="45" t="s">
        <v>37</v>
      </c>
      <c r="G12" s="46"/>
      <c r="H12" s="47"/>
      <c r="I12" s="37">
        <f>SUM(G15:G18)</f>
        <v>26504</v>
      </c>
      <c r="N12" s="2" t="s">
        <v>13</v>
      </c>
    </row>
    <row r="13" spans="1:14" ht="18" customHeight="1" thickBot="1">
      <c r="C13" s="48"/>
      <c r="D13" s="48"/>
      <c r="E13" s="48"/>
      <c r="F13" s="48"/>
      <c r="G13" s="48"/>
      <c r="H13" s="48"/>
      <c r="N13" s="2"/>
    </row>
    <row r="14" spans="1:14" ht="28.5" customHeight="1" thickBot="1">
      <c r="C14" s="23" t="s">
        <v>0</v>
      </c>
      <c r="D14" s="49" t="s">
        <v>31</v>
      </c>
      <c r="E14" s="50"/>
      <c r="F14" s="24" t="s">
        <v>1</v>
      </c>
      <c r="G14" s="25" t="s">
        <v>2</v>
      </c>
      <c r="H14" s="26" t="s">
        <v>3</v>
      </c>
    </row>
    <row r="15" spans="1:14" ht="18" customHeight="1" thickBot="1">
      <c r="C15" s="27">
        <v>1</v>
      </c>
      <c r="D15" s="28" t="s">
        <v>41</v>
      </c>
      <c r="E15" s="29" t="s">
        <v>42</v>
      </c>
      <c r="F15" s="30" t="s">
        <v>43</v>
      </c>
      <c r="G15" s="30">
        <v>5943</v>
      </c>
      <c r="H15" s="31">
        <v>38341</v>
      </c>
      <c r="N15" s="2">
        <v>2018</v>
      </c>
    </row>
    <row r="16" spans="1:14" ht="18" customHeight="1" thickBot="1">
      <c r="C16" s="27">
        <v>2</v>
      </c>
      <c r="D16" s="28" t="s">
        <v>50</v>
      </c>
      <c r="E16" s="29" t="s">
        <v>42</v>
      </c>
      <c r="F16" s="30" t="s">
        <v>51</v>
      </c>
      <c r="G16" s="30">
        <v>6711</v>
      </c>
      <c r="H16" s="31">
        <v>38587</v>
      </c>
      <c r="N16" s="2">
        <v>2019</v>
      </c>
    </row>
    <row r="17" spans="2:15" ht="18" customHeight="1" thickBot="1">
      <c r="C17" s="27">
        <v>3</v>
      </c>
      <c r="D17" s="28" t="s">
        <v>52</v>
      </c>
      <c r="E17" s="29" t="s">
        <v>53</v>
      </c>
      <c r="F17" s="30" t="s">
        <v>54</v>
      </c>
      <c r="G17" s="30">
        <v>6711</v>
      </c>
      <c r="H17" s="31">
        <v>39059</v>
      </c>
      <c r="N17" s="2" t="s">
        <v>14</v>
      </c>
    </row>
    <row r="18" spans="2:15" ht="18" customHeight="1" thickBot="1">
      <c r="C18" s="27">
        <v>4</v>
      </c>
      <c r="D18" s="28" t="s">
        <v>38</v>
      </c>
      <c r="E18" s="29" t="s">
        <v>39</v>
      </c>
      <c r="F18" s="30" t="s">
        <v>40</v>
      </c>
      <c r="G18" s="30">
        <v>7139</v>
      </c>
      <c r="H18" s="31">
        <v>37910</v>
      </c>
      <c r="N18" s="2" t="s">
        <v>20</v>
      </c>
      <c r="O18" s="2" t="s">
        <v>27</v>
      </c>
    </row>
    <row r="19" spans="2:15" ht="18" customHeight="1" thickBot="1">
      <c r="C19" s="27">
        <v>5</v>
      </c>
      <c r="D19" s="28" t="s">
        <v>47</v>
      </c>
      <c r="E19" s="29" t="s">
        <v>48</v>
      </c>
      <c r="F19" s="30" t="s">
        <v>49</v>
      </c>
      <c r="G19" s="30">
        <v>10206</v>
      </c>
      <c r="H19" s="31">
        <v>38123</v>
      </c>
      <c r="N19" s="2" t="s">
        <v>15</v>
      </c>
      <c r="O19" s="2" t="s">
        <v>28</v>
      </c>
    </row>
    <row r="20" spans="2:15" ht="18" customHeight="1" thickBot="1">
      <c r="C20" s="27">
        <v>6</v>
      </c>
      <c r="D20" s="28" t="s">
        <v>44</v>
      </c>
      <c r="E20" s="29" t="s">
        <v>45</v>
      </c>
      <c r="F20" s="30" t="s">
        <v>46</v>
      </c>
      <c r="G20" s="30">
        <v>15626</v>
      </c>
      <c r="H20" s="31">
        <v>38256</v>
      </c>
      <c r="N20" s="2" t="s">
        <v>33</v>
      </c>
    </row>
    <row r="21" spans="2:15" ht="18" customHeight="1" thickBot="1">
      <c r="C21" s="27">
        <v>7</v>
      </c>
      <c r="D21" s="28" t="s">
        <v>55</v>
      </c>
      <c r="E21" s="29" t="s">
        <v>56</v>
      </c>
      <c r="F21" s="30" t="s">
        <v>57</v>
      </c>
      <c r="G21" s="30">
        <v>17452</v>
      </c>
      <c r="H21" s="31">
        <v>38141</v>
      </c>
      <c r="N21" s="2" t="s">
        <v>17</v>
      </c>
    </row>
    <row r="22" spans="2:15" ht="18" customHeight="1" thickBot="1">
      <c r="C22" s="27">
        <v>8</v>
      </c>
      <c r="D22" s="38" t="s">
        <v>58</v>
      </c>
      <c r="E22" s="39" t="s">
        <v>59</v>
      </c>
      <c r="F22" s="40" t="s">
        <v>60</v>
      </c>
      <c r="G22" s="40">
        <v>17452</v>
      </c>
      <c r="H22" s="41">
        <v>38625</v>
      </c>
      <c r="N22" s="2" t="s">
        <v>18</v>
      </c>
    </row>
    <row r="23" spans="2:15" ht="18" customHeight="1" thickBot="1">
      <c r="C23" s="27">
        <v>9</v>
      </c>
      <c r="D23" s="28" t="s">
        <v>4</v>
      </c>
      <c r="E23" s="29"/>
      <c r="F23" s="30"/>
      <c r="G23" s="30" t="s">
        <v>4</v>
      </c>
      <c r="H23" s="31"/>
      <c r="N23" s="2" t="s">
        <v>19</v>
      </c>
    </row>
    <row r="24" spans="2:15" ht="18" customHeight="1">
      <c r="C24" s="9"/>
      <c r="D24" s="9"/>
      <c r="E24" s="9"/>
      <c r="F24" s="9"/>
      <c r="G24" s="9"/>
      <c r="H24" s="9"/>
      <c r="N24" s="2" t="s">
        <v>21</v>
      </c>
    </row>
    <row r="25" spans="2:15" ht="18" customHeight="1">
      <c r="C25" s="9"/>
      <c r="D25" s="9"/>
      <c r="E25" s="9"/>
      <c r="F25" s="9"/>
      <c r="G25" s="9"/>
      <c r="H25" s="9"/>
      <c r="N25" s="2" t="s">
        <v>22</v>
      </c>
    </row>
    <row r="26" spans="2:15" ht="18" customHeight="1" thickBot="1">
      <c r="C26" s="32"/>
      <c r="D26" s="33" t="s">
        <v>29</v>
      </c>
      <c r="E26" s="52" t="s">
        <v>61</v>
      </c>
      <c r="F26" s="52"/>
      <c r="G26" s="52"/>
      <c r="H26" s="52"/>
      <c r="N26" s="2" t="s">
        <v>23</v>
      </c>
    </row>
    <row r="27" spans="2:15" ht="18" customHeight="1" thickBot="1">
      <c r="C27" s="32"/>
      <c r="D27" s="34" t="s">
        <v>5</v>
      </c>
      <c r="E27" s="53">
        <v>630514129</v>
      </c>
      <c r="F27" s="53"/>
      <c r="G27" s="53"/>
      <c r="H27" s="53"/>
      <c r="N27" s="2" t="s">
        <v>24</v>
      </c>
    </row>
    <row r="28" spans="2:15" ht="18" customHeight="1" thickBot="1">
      <c r="C28" s="32"/>
      <c r="D28" s="34" t="s">
        <v>8</v>
      </c>
      <c r="E28" s="53" t="s">
        <v>62</v>
      </c>
      <c r="F28" s="53"/>
      <c r="G28" s="53"/>
      <c r="H28" s="53"/>
    </row>
    <row r="29" spans="2:15" ht="18" customHeight="1">
      <c r="C29" s="6"/>
      <c r="D29" s="6"/>
      <c r="E29" s="6"/>
      <c r="F29" s="6"/>
      <c r="G29" s="6"/>
      <c r="H29" s="6"/>
    </row>
    <row r="30" spans="2:15" ht="18" customHeight="1">
      <c r="B30" s="3"/>
      <c r="C30" s="35" t="s">
        <v>35</v>
      </c>
      <c r="D30" s="35"/>
      <c r="E30" s="35"/>
      <c r="F30" s="35"/>
      <c r="G30" s="35"/>
      <c r="H30" s="36"/>
    </row>
    <row r="31" spans="2:15" ht="18" customHeight="1">
      <c r="B31" s="3"/>
      <c r="C31" s="35" t="s">
        <v>36</v>
      </c>
      <c r="D31" s="35"/>
      <c r="E31" s="35"/>
      <c r="F31" s="35"/>
      <c r="G31" s="35"/>
      <c r="H31" s="36"/>
    </row>
    <row r="32" spans="2:15" ht="18" customHeight="1">
      <c r="B32" s="3"/>
      <c r="C32" s="51" t="s">
        <v>30</v>
      </c>
      <c r="D32" s="51"/>
      <c r="E32" s="51"/>
      <c r="F32" s="51"/>
      <c r="G32" s="51"/>
      <c r="H32" s="51"/>
      <c r="I32" s="4"/>
      <c r="J32" s="4"/>
      <c r="K32" s="4"/>
    </row>
    <row r="33" spans="2:11" ht="18" customHeight="1">
      <c r="B33" s="3"/>
      <c r="C33" s="51"/>
      <c r="D33" s="51"/>
      <c r="E33" s="51"/>
      <c r="F33" s="51"/>
      <c r="G33" s="51"/>
      <c r="H33" s="51"/>
      <c r="I33" s="4"/>
      <c r="J33" s="5"/>
      <c r="K33" s="4"/>
    </row>
    <row r="34" spans="2:11" ht="18" customHeight="1">
      <c r="C34" s="9"/>
      <c r="D34" s="9"/>
      <c r="E34" s="9"/>
      <c r="F34" s="9"/>
      <c r="G34" s="9"/>
      <c r="H34" s="9"/>
    </row>
    <row r="35" spans="2:11" ht="18" customHeight="1">
      <c r="C35" s="9"/>
      <c r="D35" s="9"/>
      <c r="E35" s="9"/>
      <c r="F35" s="9"/>
      <c r="G35" s="9"/>
      <c r="H35" s="9"/>
    </row>
    <row r="36" spans="2:11" ht="18" customHeight="1">
      <c r="C36" s="6"/>
      <c r="D36" s="6"/>
      <c r="E36" s="6"/>
      <c r="F36" s="6"/>
      <c r="G36" s="6"/>
      <c r="H36" s="6"/>
    </row>
    <row r="37" spans="2:11" ht="18" customHeight="1" thickBot="1">
      <c r="C37" s="43" t="s">
        <v>34</v>
      </c>
      <c r="D37" s="43"/>
      <c r="E37" s="44" t="s">
        <v>63</v>
      </c>
      <c r="F37" s="44"/>
      <c r="G37" s="44"/>
      <c r="H37" s="44"/>
    </row>
    <row r="38" spans="2:11" ht="18" customHeight="1">
      <c r="C38" s="6"/>
      <c r="D38" s="6"/>
      <c r="E38" s="6"/>
      <c r="F38" s="6"/>
      <c r="G38" s="6"/>
      <c r="H38" s="6"/>
    </row>
    <row r="39" spans="2:11" ht="18" customHeight="1">
      <c r="C39" s="6"/>
      <c r="D39" s="6"/>
      <c r="E39" s="6"/>
      <c r="F39" s="6"/>
      <c r="G39" s="6"/>
      <c r="H39" s="6"/>
    </row>
    <row r="40" spans="2:11" ht="18" customHeight="1">
      <c r="C40" s="6"/>
      <c r="D40" s="6"/>
      <c r="E40" s="7"/>
      <c r="F40" s="6"/>
      <c r="G40" s="6"/>
      <c r="H40" s="6"/>
    </row>
    <row r="41" spans="2:11" ht="18" customHeight="1">
      <c r="C41" s="8"/>
      <c r="D41" s="6"/>
      <c r="E41" s="6"/>
      <c r="F41" s="6"/>
      <c r="G41" s="6"/>
      <c r="H41" s="6"/>
    </row>
  </sheetData>
  <sheetProtection password="CA3B" sheet="1" objects="1" scenarios="1" sort="0"/>
  <sortState ref="D15:H22">
    <sortCondition ref="G15:G22"/>
  </sortState>
  <mergeCells count="10">
    <mergeCell ref="C6:H6"/>
    <mergeCell ref="C37:D37"/>
    <mergeCell ref="E37:H37"/>
    <mergeCell ref="F12:H12"/>
    <mergeCell ref="C13:H13"/>
    <mergeCell ref="D14:E14"/>
    <mergeCell ref="C32:H33"/>
    <mergeCell ref="E26:H26"/>
    <mergeCell ref="E27:H27"/>
    <mergeCell ref="E28:H28"/>
  </mergeCells>
  <phoneticPr fontId="17" type="noConversion"/>
  <dataValidations count="8">
    <dataValidation type="list" allowBlank="1" showDropDown="1" showInputMessage="1" showErrorMessage="1" sqref="D7">
      <formula1>$D$7</formula1>
    </dataValidation>
    <dataValidation type="list" allowBlank="1" showInputMessage="1" showErrorMessage="1" sqref="E7">
      <formula1>$N$9:$N$12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8">
      <formula1>$N$17:$N$19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D12">
      <formula1>$N$20:$N$27</formula1>
    </dataValidation>
    <dataValidation type="list" allowBlank="1" showDropDown="1" showInputMessage="1" showErrorMessage="1" sqref="C12">
      <formula1>$N$20:$N$27</formula1>
    </dataValidation>
    <dataValidation type="list" allowBlank="1" showInputMessage="1" showErrorMessage="1" sqref="E10">
      <formula1>$O$18:$O$19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  <ignoredErrors>
    <ignoredError sqref="I1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6:N38"/>
  <sheetViews>
    <sheetView workbookViewId="0">
      <selection activeCell="I18" sqref="I18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  <col min="9" max="9" width="10.140625" customWidth="1"/>
  </cols>
  <sheetData>
    <row r="6" spans="1:14" ht="21.75" customHeight="1">
      <c r="C6" s="58" t="s">
        <v>32</v>
      </c>
      <c r="D6" s="58"/>
      <c r="E6" s="58"/>
      <c r="F6" s="58"/>
      <c r="G6" s="58"/>
      <c r="H6" s="58"/>
    </row>
    <row r="7" spans="1:14" ht="18" customHeight="1">
      <c r="A7" s="1"/>
      <c r="B7" s="1"/>
      <c r="C7" s="59"/>
      <c r="D7" s="60" t="s">
        <v>6</v>
      </c>
      <c r="E7" s="61" t="s">
        <v>12</v>
      </c>
      <c r="F7" s="13"/>
      <c r="G7" s="6"/>
      <c r="H7" s="6"/>
    </row>
    <row r="8" spans="1:14" ht="18" customHeight="1">
      <c r="A8" s="1"/>
      <c r="B8" s="1"/>
      <c r="C8" s="59"/>
      <c r="D8" s="60" t="s">
        <v>7</v>
      </c>
      <c r="E8" s="61" t="s">
        <v>14</v>
      </c>
      <c r="F8" s="14"/>
      <c r="G8" s="6"/>
      <c r="H8" s="6"/>
    </row>
    <row r="9" spans="1:14" ht="18" customHeight="1">
      <c r="A9" s="1"/>
      <c r="B9" s="1"/>
      <c r="C9" s="14"/>
      <c r="D9" s="62" t="s">
        <v>9</v>
      </c>
      <c r="E9" s="61">
        <v>2019</v>
      </c>
      <c r="F9" s="6"/>
      <c r="G9" s="16"/>
      <c r="H9" s="17"/>
      <c r="N9" s="63" t="s">
        <v>10</v>
      </c>
    </row>
    <row r="10" spans="1:14" ht="18" customHeight="1">
      <c r="C10" s="6"/>
      <c r="D10" s="62" t="s">
        <v>26</v>
      </c>
      <c r="E10" s="64" t="s">
        <v>27</v>
      </c>
      <c r="F10" s="17"/>
      <c r="G10" s="17"/>
      <c r="H10" s="17"/>
      <c r="N10" s="63" t="s">
        <v>11</v>
      </c>
    </row>
    <row r="11" spans="1:14" ht="18" customHeight="1" thickBot="1">
      <c r="C11" s="6"/>
      <c r="D11" s="65"/>
      <c r="E11" s="17"/>
      <c r="F11" s="17"/>
      <c r="G11" s="17"/>
      <c r="H11" s="17"/>
      <c r="N11" s="63" t="s">
        <v>12</v>
      </c>
    </row>
    <row r="12" spans="1:14" ht="18" customHeight="1" thickBot="1">
      <c r="C12" s="66" t="s">
        <v>16</v>
      </c>
      <c r="D12" s="67" t="s">
        <v>19</v>
      </c>
      <c r="E12" s="68" t="s">
        <v>25</v>
      </c>
      <c r="F12" s="69" t="s">
        <v>72</v>
      </c>
      <c r="G12" s="70"/>
      <c r="H12" s="71"/>
      <c r="I12" s="72">
        <f>SUM(G15:G16)+40000</f>
        <v>64404</v>
      </c>
      <c r="N12" s="63" t="s">
        <v>13</v>
      </c>
    </row>
    <row r="13" spans="1:14" ht="18" customHeight="1" thickBot="1">
      <c r="C13" s="73"/>
      <c r="D13" s="73"/>
      <c r="E13" s="73"/>
      <c r="F13" s="73"/>
      <c r="G13" s="73"/>
      <c r="H13" s="73"/>
      <c r="N13" s="63"/>
    </row>
    <row r="14" spans="1:14" ht="28.5" customHeight="1" thickBot="1">
      <c r="C14" s="74" t="s">
        <v>0</v>
      </c>
      <c r="D14" s="75" t="s">
        <v>31</v>
      </c>
      <c r="E14" s="76"/>
      <c r="F14" s="77" t="s">
        <v>1</v>
      </c>
      <c r="G14" s="78" t="s">
        <v>2</v>
      </c>
      <c r="H14" s="79" t="s">
        <v>3</v>
      </c>
    </row>
    <row r="15" spans="1:14" ht="18" customHeight="1" thickBot="1">
      <c r="C15" s="80">
        <v>1</v>
      </c>
      <c r="D15" s="81" t="s">
        <v>73</v>
      </c>
      <c r="E15" s="82" t="s">
        <v>74</v>
      </c>
      <c r="F15" s="83">
        <v>5912755</v>
      </c>
      <c r="G15" s="83">
        <v>8778</v>
      </c>
      <c r="H15" s="84">
        <v>38377</v>
      </c>
      <c r="N15" s="63">
        <v>2018</v>
      </c>
    </row>
    <row r="16" spans="1:14" ht="18" customHeight="1" thickBot="1">
      <c r="C16" s="80">
        <v>2</v>
      </c>
      <c r="D16" s="81" t="s">
        <v>75</v>
      </c>
      <c r="E16" s="82" t="s">
        <v>76</v>
      </c>
      <c r="F16" s="83">
        <v>5982203</v>
      </c>
      <c r="G16" s="83">
        <v>15626</v>
      </c>
      <c r="H16" s="84">
        <v>38656</v>
      </c>
      <c r="N16" s="63">
        <v>2019</v>
      </c>
    </row>
    <row r="17" spans="2:14" ht="18" customHeight="1" thickBot="1">
      <c r="C17" s="80">
        <v>12</v>
      </c>
      <c r="D17" s="81" t="s">
        <v>77</v>
      </c>
      <c r="E17" s="82" t="s">
        <v>78</v>
      </c>
      <c r="F17" s="83">
        <v>5912797</v>
      </c>
      <c r="G17" s="83" t="s">
        <v>79</v>
      </c>
      <c r="H17" s="84">
        <v>37597</v>
      </c>
      <c r="N17" s="63" t="s">
        <v>80</v>
      </c>
    </row>
    <row r="18" spans="2:14" ht="18" customHeight="1" thickBot="1">
      <c r="C18" s="80">
        <v>13</v>
      </c>
      <c r="D18" s="81" t="s">
        <v>81</v>
      </c>
      <c r="E18" s="82" t="s">
        <v>82</v>
      </c>
      <c r="F18" s="83">
        <v>5897692</v>
      </c>
      <c r="G18" s="83" t="s">
        <v>79</v>
      </c>
      <c r="H18" s="84">
        <v>38246</v>
      </c>
      <c r="N18" s="63" t="s">
        <v>83</v>
      </c>
    </row>
    <row r="19" spans="2:14" ht="18" customHeight="1" thickBot="1">
      <c r="C19" s="80">
        <v>14</v>
      </c>
      <c r="D19" s="81" t="s">
        <v>84</v>
      </c>
      <c r="E19" s="82" t="s">
        <v>85</v>
      </c>
      <c r="F19" s="83" t="s">
        <v>86</v>
      </c>
      <c r="G19" s="83" t="s">
        <v>86</v>
      </c>
      <c r="H19" s="84">
        <v>38337</v>
      </c>
      <c r="N19" s="63" t="s">
        <v>87</v>
      </c>
    </row>
    <row r="20" spans="2:14" ht="18" customHeight="1" thickBot="1">
      <c r="C20" s="80">
        <v>15</v>
      </c>
      <c r="D20" s="81" t="s">
        <v>4</v>
      </c>
      <c r="E20" s="82"/>
      <c r="F20" s="83"/>
      <c r="G20" s="83"/>
      <c r="H20" s="84"/>
      <c r="N20" s="63" t="s">
        <v>88</v>
      </c>
    </row>
    <row r="21" spans="2:14" ht="18" customHeight="1">
      <c r="C21" s="9"/>
      <c r="D21" s="9"/>
      <c r="E21" s="9"/>
      <c r="F21" s="9"/>
      <c r="G21" s="9"/>
      <c r="H21" s="9"/>
      <c r="N21" s="63" t="s">
        <v>21</v>
      </c>
    </row>
    <row r="22" spans="2:14" ht="18" customHeight="1">
      <c r="C22" s="9"/>
      <c r="D22" s="9"/>
      <c r="E22" s="9"/>
      <c r="F22" s="9"/>
      <c r="G22" s="9"/>
      <c r="H22" s="9"/>
      <c r="N22" s="63" t="s">
        <v>22</v>
      </c>
    </row>
    <row r="23" spans="2:14" ht="18" customHeight="1" thickBot="1">
      <c r="C23" s="32"/>
      <c r="D23" s="85" t="s">
        <v>29</v>
      </c>
      <c r="E23" s="86" t="s">
        <v>89</v>
      </c>
      <c r="F23" s="86"/>
      <c r="G23" s="86"/>
      <c r="H23" s="86"/>
      <c r="N23" s="63" t="s">
        <v>23</v>
      </c>
    </row>
    <row r="24" spans="2:14" ht="18" customHeight="1" thickBot="1">
      <c r="C24" s="32"/>
      <c r="D24" s="87" t="s">
        <v>5</v>
      </c>
      <c r="E24" s="88">
        <v>697288562</v>
      </c>
      <c r="F24" s="88"/>
      <c r="G24" s="88"/>
      <c r="H24" s="88"/>
      <c r="N24" s="63" t="s">
        <v>24</v>
      </c>
    </row>
    <row r="25" spans="2:14" ht="18" customHeight="1" thickBot="1">
      <c r="C25" s="32"/>
      <c r="D25" s="87" t="s">
        <v>8</v>
      </c>
      <c r="E25" s="88" t="s">
        <v>90</v>
      </c>
      <c r="F25" s="88"/>
      <c r="G25" s="88"/>
      <c r="H25" s="88"/>
    </row>
    <row r="26" spans="2:14" ht="18" customHeight="1">
      <c r="C26" s="6"/>
      <c r="D26" s="6"/>
      <c r="E26" s="6"/>
      <c r="F26" s="6"/>
      <c r="G26" s="6"/>
      <c r="H26" s="6"/>
    </row>
    <row r="27" spans="2:14" ht="18" customHeight="1">
      <c r="B27" s="89"/>
      <c r="C27" s="90" t="s">
        <v>35</v>
      </c>
      <c r="D27" s="90"/>
      <c r="E27" s="90"/>
      <c r="F27" s="90"/>
      <c r="G27" s="90"/>
      <c r="H27" s="91"/>
    </row>
    <row r="28" spans="2:14" ht="18" customHeight="1">
      <c r="B28" s="89"/>
      <c r="C28" s="90" t="s">
        <v>36</v>
      </c>
      <c r="D28" s="90"/>
      <c r="E28" s="90"/>
      <c r="F28" s="90"/>
      <c r="G28" s="90"/>
      <c r="H28" s="91"/>
    </row>
    <row r="29" spans="2:14" ht="18" customHeight="1">
      <c r="B29" s="89"/>
      <c r="C29" s="92" t="s">
        <v>30</v>
      </c>
      <c r="D29" s="92"/>
      <c r="E29" s="92"/>
      <c r="F29" s="92"/>
      <c r="G29" s="92"/>
      <c r="H29" s="92"/>
      <c r="I29" s="4"/>
      <c r="J29" s="4"/>
      <c r="K29" s="4"/>
    </row>
    <row r="30" spans="2:14" ht="18" customHeight="1">
      <c r="B30" s="89"/>
      <c r="C30" s="92"/>
      <c r="D30" s="92"/>
      <c r="E30" s="92"/>
      <c r="F30" s="92"/>
      <c r="G30" s="92"/>
      <c r="H30" s="92"/>
      <c r="I30" s="4"/>
      <c r="J30" s="93"/>
      <c r="K30" s="4"/>
    </row>
    <row r="31" spans="2:14" ht="18" customHeight="1">
      <c r="C31" s="9"/>
      <c r="D31" s="9"/>
      <c r="E31" s="9"/>
      <c r="F31" s="9"/>
      <c r="G31" s="9"/>
      <c r="H31" s="9"/>
    </row>
    <row r="32" spans="2:14" ht="18" customHeight="1">
      <c r="C32" s="9"/>
      <c r="D32" s="9"/>
      <c r="E32" s="9"/>
      <c r="F32" s="9"/>
      <c r="G32" s="9"/>
      <c r="H32" s="9"/>
    </row>
    <row r="33" spans="3:8" ht="15">
      <c r="C33" s="6"/>
      <c r="D33" s="6"/>
      <c r="E33" s="6"/>
      <c r="F33" s="6"/>
      <c r="G33" s="6"/>
      <c r="H33" s="6"/>
    </row>
    <row r="34" spans="3:8" ht="15.75" thickBot="1">
      <c r="C34" s="94" t="s">
        <v>91</v>
      </c>
      <c r="D34" s="94"/>
      <c r="E34" s="95"/>
      <c r="F34" s="95"/>
      <c r="G34" s="95"/>
      <c r="H34" s="95"/>
    </row>
    <row r="35" spans="3:8" ht="15">
      <c r="C35" s="6"/>
      <c r="D35" s="6"/>
      <c r="E35" s="6"/>
      <c r="F35" s="6"/>
      <c r="G35" s="6"/>
      <c r="H35" s="6"/>
    </row>
    <row r="36" spans="3:8" ht="15">
      <c r="C36" s="6"/>
      <c r="D36" s="6"/>
      <c r="E36" s="6"/>
      <c r="F36" s="6"/>
      <c r="G36" s="6"/>
      <c r="H36" s="6"/>
    </row>
    <row r="37" spans="3:8" ht="15">
      <c r="C37" s="6"/>
      <c r="D37" s="6"/>
      <c r="E37" s="96"/>
      <c r="F37" s="6"/>
      <c r="G37" s="6"/>
      <c r="H37" s="6"/>
    </row>
    <row r="38" spans="3:8" ht="15">
      <c r="C38" s="97"/>
      <c r="D38" s="6"/>
      <c r="E38" s="6"/>
      <c r="F38" s="6"/>
      <c r="G38" s="6"/>
      <c r="H38" s="6"/>
    </row>
  </sheetData>
  <sheetProtection password="CA3B" sheet="1" objects="1" scenarios="1"/>
  <mergeCells count="10">
    <mergeCell ref="E25:H25"/>
    <mergeCell ref="C29:H30"/>
    <mergeCell ref="C34:D34"/>
    <mergeCell ref="E34:H34"/>
    <mergeCell ref="C6:H6"/>
    <mergeCell ref="F12:H12"/>
    <mergeCell ref="C13:H13"/>
    <mergeCell ref="D14:E14"/>
    <mergeCell ref="E23:H23"/>
    <mergeCell ref="E24:H24"/>
  </mergeCells>
  <dataValidations count="8">
    <dataValidation type="list" allowBlank="1" showInputMessage="1" showErrorMessage="1" sqref="E10">
      <formula1>#REF!</formula1>
    </dataValidation>
    <dataValidation type="list" allowBlank="1" showDropDown="1" showInputMessage="1" showErrorMessage="1" sqref="C12">
      <formula1>$N$17:$N$24</formula1>
    </dataValidation>
    <dataValidation type="list" allowBlank="1" showInputMessage="1" showErrorMessage="1" sqref="D12">
      <formula1>$N$17:$N$24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8">
      <formula1>#REF!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</vt:lpstr>
      <vt:lpstr>ICC</vt:lpstr>
      <vt:lpstr>SANTA GERTRUDIS</vt:lpstr>
      <vt:lpstr>CTI FORMENTERA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PC2</cp:lastModifiedBy>
  <cp:lastPrinted>2018-11-06T09:33:55Z</cp:lastPrinted>
  <dcterms:created xsi:type="dcterms:W3CDTF">2018-01-15T09:39:51Z</dcterms:created>
  <dcterms:modified xsi:type="dcterms:W3CDTF">2019-01-29T12:02:43Z</dcterms:modified>
</cp:coreProperties>
</file>