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3" r:id="rId1"/>
    <sheet name="GLOBAL TC" sheetId="2" r:id="rId2"/>
    <sheet name="OPEN MARRATXI" sheetId="4" r:id="rId3"/>
    <sheet name="PLAYAS STA PONSA" sheetId="5" r:id="rId4"/>
    <sheet name="MATCH POINT" sheetId="6" r:id="rId5"/>
    <sheet name="ES CENTRE" sheetId="7" r:id="rId6"/>
    <sheet name="CT MANACOR" sheetId="8" r:id="rId7"/>
    <sheet name="CT ARENAL" sheetId="9" r:id="rId8"/>
    <sheet name="CT LA SALLE" sheetId="10" r:id="rId9"/>
    <sheet name="CT MURO" sheetId="11" r:id="rId10"/>
    <sheet name="CT LA PURISIMA" sheetId="12" r:id="rId11"/>
  </sheets>
  <definedNames>
    <definedName name="_xlnm._FilterDatabase" localSheetId="1" hidden="1">'GLOBAL TC'!$D$14:$H$14</definedName>
  </definedNames>
  <calcPr calcId="125725"/>
</workbook>
</file>

<file path=xl/calcChain.xml><?xml version="1.0" encoding="utf-8"?>
<calcChain xmlns="http://schemas.openxmlformats.org/spreadsheetml/2006/main">
  <c r="I12" i="12"/>
  <c r="I12" i="11"/>
  <c r="I12" i="10"/>
  <c r="I12" i="9"/>
  <c r="I12" i="8"/>
  <c r="I12" i="7"/>
  <c r="I12" i="6"/>
  <c r="I12" i="5"/>
  <c r="I12" i="4"/>
  <c r="I12" i="2"/>
</calcChain>
</file>

<file path=xl/sharedStrings.xml><?xml version="1.0" encoding="utf-8"?>
<sst xmlns="http://schemas.openxmlformats.org/spreadsheetml/2006/main" count="601" uniqueCount="227">
  <si>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</si>
  <si>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</si>
  <si>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</si>
  <si>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</si>
  <si>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</si>
  <si>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</si>
  <si>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</si>
  <si>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</si>
  <si>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</si>
  <si>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</si>
  <si>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</si>
  <si>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</si>
  <si>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</si>
  <si>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</si>
  <si>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</si>
  <si>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</si>
  <si>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</si>
  <si>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</si>
  <si>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</si>
  <si>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</si>
  <si>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</si>
  <si>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</si>
  <si>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</si>
  <si>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</si>
  <si>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</si>
  <si>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</si>
  <si>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</si>
  <si>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</si>
  <si>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</si>
  <si>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</si>
  <si>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</si>
  <si>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</si>
  <si>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</si>
  <si>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</si>
  <si>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</si>
  <si>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</si>
  <si>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</si>
  <si>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</si>
  <si>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</si>
  <si>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GLOBAL TENNIS</t>
  </si>
  <si>
    <t>MELERO KRETZER</t>
  </si>
  <si>
    <t>ALEJANDRO</t>
  </si>
  <si>
    <t>LAGUTIN</t>
  </si>
  <si>
    <t>PAVEL</t>
  </si>
  <si>
    <t>WATTERS</t>
  </si>
  <si>
    <t>RHYS</t>
  </si>
  <si>
    <t>BUZGAU</t>
  </si>
  <si>
    <t>FORMIN</t>
  </si>
  <si>
    <t>IVAN</t>
  </si>
  <si>
    <t>TUGORES ALVAREZ</t>
  </si>
  <si>
    <t>JAVIER</t>
  </si>
  <si>
    <t>ARIAS FLORIT</t>
  </si>
  <si>
    <t>YAGO</t>
  </si>
  <si>
    <t>WATSON</t>
  </si>
  <si>
    <t>LUKE ADRIA</t>
  </si>
  <si>
    <t>RISTIC</t>
  </si>
  <si>
    <t>STRAHINJA</t>
  </si>
  <si>
    <t>SKOOG</t>
  </si>
  <si>
    <t>ALEXANDRE</t>
  </si>
  <si>
    <t>PHIL</t>
  </si>
  <si>
    <t>JAMES</t>
  </si>
  <si>
    <t>LEON</t>
  </si>
  <si>
    <t>CARRIER</t>
  </si>
  <si>
    <t>MAXIMILIAN</t>
  </si>
  <si>
    <t>DIAZ MARTIN</t>
  </si>
  <si>
    <t>EDUARDO</t>
  </si>
  <si>
    <t>JEDNACZ</t>
  </si>
  <si>
    <t>SILVIU LUC</t>
  </si>
  <si>
    <t>SC</t>
  </si>
  <si>
    <t>CAMPEONATO MALLORCA POR EQUIPOS JUVENILES 2019</t>
  </si>
  <si>
    <t>RELACION JUGADORES</t>
  </si>
  <si>
    <t>JUGADORES NO RESIDENTES</t>
  </si>
  <si>
    <t>Aparecen en fondo naranja los jugadores extranjeros que no han acreditado</t>
  </si>
  <si>
    <t>residencia oficial en España y NIE con fecha igual o anterior a 2017.</t>
  </si>
  <si>
    <t>RÁNKING DEL EQUIPO</t>
  </si>
  <si>
    <t>Suma del ránking de los cuatro mejores jugadores</t>
  </si>
  <si>
    <t>Jugadores sin clasificación = ránking 20000</t>
  </si>
  <si>
    <t>OPEN MARRATXI</t>
  </si>
  <si>
    <t>ADELINO LOPEZ, DANIEL</t>
  </si>
  <si>
    <t>594993-0</t>
  </si>
  <si>
    <t>PUJADAS GARCIAS, JOAN</t>
  </si>
  <si>
    <t>596659-6</t>
  </si>
  <si>
    <t>MARQUES CAPELLA, JAUME</t>
  </si>
  <si>
    <t>596756-0</t>
  </si>
  <si>
    <t>ARDID BARCELO, JUAN</t>
  </si>
  <si>
    <t>594701-7</t>
  </si>
  <si>
    <t>MONIER PIÑOL, ISMAEL</t>
  </si>
  <si>
    <t>596895-6</t>
  </si>
  <si>
    <t>BESTARD ARMENGOL, JUAN JOSE</t>
  </si>
  <si>
    <t>598783-1</t>
  </si>
  <si>
    <t>JUAN VALLESPIR, ANDREU</t>
  </si>
  <si>
    <t>596755-2</t>
  </si>
  <si>
    <t>MARQUES CAPELLA, JOAN</t>
  </si>
  <si>
    <t>596757-8</t>
  </si>
  <si>
    <t>PUJADAS GARCIAS, MATIAS</t>
  </si>
  <si>
    <t>HOLMES, THEO</t>
  </si>
  <si>
    <t>598541-3</t>
  </si>
  <si>
    <t>PERELLO PASCUAL, XAVI</t>
  </si>
  <si>
    <t>598781-5</t>
  </si>
  <si>
    <t>GOMIS SANS, MIGUEL ANGEL</t>
  </si>
  <si>
    <t>599940-6</t>
  </si>
  <si>
    <t>Xavi Cortey Vallespir</t>
  </si>
  <si>
    <t>tramuntanagrup@hotmail.com</t>
  </si>
  <si>
    <t xml:space="preserve">* Los jugadores sin clasificación se ordenarán por fecha de nacimiento de (mayor a menor los juveniles </t>
  </si>
  <si>
    <t>y de menor a mayor los veteranos).</t>
  </si>
  <si>
    <t xml:space="preserve">PLAYAS SANTA PONSA </t>
  </si>
  <si>
    <t>XAVI PALOMAR SUAU</t>
  </si>
  <si>
    <t>.2007</t>
  </si>
  <si>
    <t>PETER HAGEN</t>
  </si>
  <si>
    <t>DANIEL BARCELO LINDE</t>
  </si>
  <si>
    <t>DAMIAN JANISZEWSKI</t>
  </si>
  <si>
    <t>.2006</t>
  </si>
  <si>
    <t>PACO METIDIERI CASTILLO</t>
  </si>
  <si>
    <t>.2005</t>
  </si>
  <si>
    <t>KAILASH NATH</t>
  </si>
  <si>
    <t>ALEJANDRO CASADO GINARD</t>
  </si>
  <si>
    <t>IAGO MARTINEZ CERNADAS</t>
  </si>
  <si>
    <t>VET+45</t>
  </si>
  <si>
    <t>ANDRES GARCIA BARCELO</t>
  </si>
  <si>
    <t>garciatenis@hotmail.com</t>
  </si>
  <si>
    <t>MATCHPOINT MALLORCA</t>
  </si>
  <si>
    <t>PONCE DE LEON GOMILA</t>
  </si>
  <si>
    <t>LUCAS</t>
  </si>
  <si>
    <t>SAMPOL VALVERDE</t>
  </si>
  <si>
    <t>MARC</t>
  </si>
  <si>
    <t>JIMENEZ FIGUEROLA</t>
  </si>
  <si>
    <t>IKER</t>
  </si>
  <si>
    <t>RIERA RODRIGUEZ</t>
  </si>
  <si>
    <t>SERGI</t>
  </si>
  <si>
    <t>NAVARRO GAMUNDI</t>
  </si>
  <si>
    <t>LLODRA MORENO</t>
  </si>
  <si>
    <t>JAUME</t>
  </si>
  <si>
    <t>MARTINEZ FERRER</t>
  </si>
  <si>
    <t>JOAN MIQUEL</t>
  </si>
  <si>
    <t>ALBALAT ESLAVA</t>
  </si>
  <si>
    <t>ANGEL</t>
  </si>
  <si>
    <t>GARCIA BAGUR</t>
  </si>
  <si>
    <t>IGNACIO</t>
  </si>
  <si>
    <t>     </t>
  </si>
  <si>
    <t>Xisco frontera</t>
  </si>
  <si>
    <t>615 077 346</t>
  </si>
  <si>
    <t>Xiscofrontera@gmail.com</t>
  </si>
  <si>
    <t>ESCENTRE TENIS &amp; PADEL</t>
  </si>
  <si>
    <t>VACAS OLIVER</t>
  </si>
  <si>
    <t>BIEL</t>
  </si>
  <si>
    <t>ALOGO PIQUERAS</t>
  </si>
  <si>
    <t>MARCOS</t>
  </si>
  <si>
    <t>PESET GAYÀ</t>
  </si>
  <si>
    <t>MIQUEL</t>
  </si>
  <si>
    <t xml:space="preserve">VACAS OLIVER </t>
  </si>
  <si>
    <t>GARCIA AMOR</t>
  </si>
  <si>
    <t>JUAN MANEL</t>
  </si>
  <si>
    <t>CESLEJEVIC</t>
  </si>
  <si>
    <t>MARKO</t>
  </si>
  <si>
    <t>M DEL MAR MUÑOZ / IBAN BARRERA</t>
  </si>
  <si>
    <t>653951421/605826867</t>
  </si>
  <si>
    <t>administracio@escentremanacor.com</t>
  </si>
  <si>
    <t>CLUB TENIS MANACOR</t>
  </si>
  <si>
    <t>RAMON BOVER LLABRES</t>
  </si>
  <si>
    <t>592941/1</t>
  </si>
  <si>
    <t>JOAQUIM CASTILLA CABRER</t>
  </si>
  <si>
    <t>591451/1</t>
  </si>
  <si>
    <t>JOAN MIQUEL FONS TORRES</t>
  </si>
  <si>
    <t>591455/3</t>
  </si>
  <si>
    <t>TOMEU MASCARO SANTANDREU</t>
  </si>
  <si>
    <t>594833/8</t>
  </si>
  <si>
    <t>MIQUEL CALDENTEY FERRER</t>
  </si>
  <si>
    <t>591444/6</t>
  </si>
  <si>
    <t>LLORENÇ GAYA JULVE</t>
  </si>
  <si>
    <t>E.T.</t>
  </si>
  <si>
    <t>RAFAEL MASCARO</t>
  </si>
  <si>
    <t>RAFAELMASCARO@MSN.COM</t>
  </si>
  <si>
    <t>CT ARENAL</t>
  </si>
  <si>
    <t>DIAZ ADROVER, PEDRO ANT</t>
  </si>
  <si>
    <t>ABELLA FERNANDEZ, ALEJANDRRO</t>
  </si>
  <si>
    <t>BIBILONI SAYEJ, ANTONIO</t>
  </si>
  <si>
    <t>IBAÑEZ OLMEDO, IKER</t>
  </si>
  <si>
    <t>LEBRON PUERTA, RUBEN</t>
  </si>
  <si>
    <t>LUKAC JUSUFBEGOVIC, DEAN JAUME</t>
  </si>
  <si>
    <t>GARCIA WOLFE, JOSEBA</t>
  </si>
  <si>
    <t>PEDRO DIAZ RUIZ</t>
  </si>
  <si>
    <t>tenisarenal@gmail.com</t>
  </si>
  <si>
    <t>CLUB TENNIS LA SALLE</t>
  </si>
  <si>
    <t>PONS SALAS</t>
  </si>
  <si>
    <t>IGNASI</t>
  </si>
  <si>
    <t>MOYA PUIGCERCOS</t>
  </si>
  <si>
    <t>ALBERTO</t>
  </si>
  <si>
    <t>AUTONELL ANDREU</t>
  </si>
  <si>
    <t>JORDI</t>
  </si>
  <si>
    <t>CURSACH PEDROSA</t>
  </si>
  <si>
    <t>TONI</t>
  </si>
  <si>
    <t>RAMÓN FERRER</t>
  </si>
  <si>
    <t>SEBASTIÀ</t>
  </si>
  <si>
    <t>SOLA SALVA</t>
  </si>
  <si>
    <t>MIGUEL</t>
  </si>
  <si>
    <t>VICHO TAMAYO</t>
  </si>
  <si>
    <t>JUAN</t>
  </si>
  <si>
    <t>PETRAROIA LLABRES</t>
  </si>
  <si>
    <t>BRUNO</t>
  </si>
  <si>
    <t>GUAL ERCHIGA</t>
  </si>
  <si>
    <t>SIMÓN</t>
  </si>
  <si>
    <t>OBRADOR MESTRE</t>
  </si>
  <si>
    <t>JOSEP FRAN</t>
  </si>
  <si>
    <t>COLL  LOMAS</t>
  </si>
  <si>
    <t>HURTADO FERRERA</t>
  </si>
  <si>
    <t>REYNÉS FORTEZA</t>
  </si>
  <si>
    <t>JOSE Mª CABRER, JUAN ROJAS, PEP JORDI MATAS, PEDRO J DALMAU, RAFAEL MORENO, PERE A BAUZA</t>
  </si>
  <si>
    <t>josecabrer@hotmail.es</t>
  </si>
  <si>
    <t>CLUB TENNIS MURO</t>
  </si>
  <si>
    <t>REYNÉS MORELL</t>
  </si>
  <si>
    <t>ALBERT</t>
  </si>
  <si>
    <t>ADRIÀ</t>
  </si>
  <si>
    <t>CRESPÍ MARTORELL</t>
  </si>
  <si>
    <t>CABOT SABATER</t>
  </si>
  <si>
    <t>RAFEL</t>
  </si>
  <si>
    <t>LLULL AMER</t>
  </si>
  <si>
    <t>LLABRÉS SALETAS</t>
  </si>
  <si>
    <t>MARTÍ CERDÓ FUENTENEBRO</t>
  </si>
  <si>
    <t>marti_cer@hotmail.com</t>
  </si>
  <si>
    <t>C.T LA PURISIMA</t>
  </si>
  <si>
    <t>VIVES MELERO, PEDRO</t>
  </si>
  <si>
    <t xml:space="preserve"> MESQUIDA MEJIAS, GUILLERMO</t>
  </si>
  <si>
    <t xml:space="preserve">BALLESTER SUBIAS CARLOS </t>
  </si>
  <si>
    <t>FRANCISCO SAMPEDRO MARC</t>
  </si>
  <si>
    <t>GARI ROMZOVA DANIEL</t>
  </si>
  <si>
    <t>OSCAR MARTIN MONTORO</t>
  </si>
  <si>
    <t>aibaoscar@hotmail.com</t>
  </si>
</sst>
</file>

<file path=xl/styles.xml><?xml version="1.0" encoding="utf-8"?>
<styleSheet xmlns="http://schemas.openxmlformats.org/spreadsheetml/2006/main">
  <numFmts count="1">
    <numFmt numFmtId="164" formatCode="d\-m\-yy;@"/>
  </numFmts>
  <fonts count="2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color rgb="FF0070C0"/>
      <name val="DINPro-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9" fillId="0" borderId="8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6" fillId="0" borderId="0" xfId="0" applyFont="1" applyProtection="1"/>
    <xf numFmtId="0" fontId="6" fillId="0" borderId="8" xfId="0" applyFont="1" applyBorder="1"/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protection locked="0"/>
    </xf>
    <xf numFmtId="0" fontId="6" fillId="3" borderId="6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64" fontId="6" fillId="3" borderId="3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18288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390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7628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58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533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6</xdr:row>
      <xdr:rowOff>142875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58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437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joanescanellas1972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C24" sqref="C24"/>
    </sheetView>
  </sheetViews>
  <sheetFormatPr baseColWidth="10" defaultRowHeight="15"/>
  <sheetData>
    <row r="2" spans="1:1" ht="21.75">
      <c r="A2" s="40" t="s">
        <v>69</v>
      </c>
    </row>
    <row r="3" spans="1:1" ht="15.75">
      <c r="A3" s="41" t="s">
        <v>70</v>
      </c>
    </row>
    <row r="4" spans="1:1" ht="15.75">
      <c r="A4" s="41"/>
    </row>
    <row r="5" spans="1:1">
      <c r="A5" s="42" t="s">
        <v>74</v>
      </c>
    </row>
    <row r="6" spans="1:1">
      <c r="A6" s="43" t="s">
        <v>75</v>
      </c>
    </row>
    <row r="7" spans="1:1">
      <c r="A7" s="43" t="s">
        <v>76</v>
      </c>
    </row>
    <row r="8" spans="1:1">
      <c r="A8" s="43"/>
    </row>
    <row r="9" spans="1:1">
      <c r="A9" s="42" t="s">
        <v>71</v>
      </c>
    </row>
    <row r="10" spans="1:1">
      <c r="A10" s="43" t="s">
        <v>72</v>
      </c>
    </row>
    <row r="11" spans="1:1">
      <c r="A11" s="43" t="s">
        <v>73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F19" sqref="F1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570312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6.5" thickBot="1">
      <c r="C12" s="18" t="s">
        <v>15</v>
      </c>
      <c r="D12" s="19" t="s">
        <v>17</v>
      </c>
      <c r="E12" s="20" t="s">
        <v>28</v>
      </c>
      <c r="F12" s="53" t="s">
        <v>208</v>
      </c>
      <c r="G12" s="54"/>
      <c r="H12" s="55"/>
      <c r="I12" s="39">
        <f>SUM(G15:G18)</f>
        <v>33955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60" t="s">
        <v>33</v>
      </c>
      <c r="E14" s="61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209</v>
      </c>
      <c r="E15" s="27" t="s">
        <v>210</v>
      </c>
      <c r="F15" s="28">
        <v>5973294</v>
      </c>
      <c r="G15" s="28">
        <v>4415</v>
      </c>
      <c r="H15" s="44">
        <v>39484</v>
      </c>
      <c r="N15" s="2">
        <v>2018</v>
      </c>
    </row>
    <row r="16" spans="1:14" ht="15.75" thickBot="1">
      <c r="C16" s="25">
        <v>2</v>
      </c>
      <c r="D16" s="26" t="s">
        <v>209</v>
      </c>
      <c r="E16" s="27" t="s">
        <v>211</v>
      </c>
      <c r="F16" s="28">
        <v>5973301</v>
      </c>
      <c r="G16" s="28">
        <v>5943</v>
      </c>
      <c r="H16" s="44">
        <v>39484</v>
      </c>
      <c r="N16" s="2">
        <v>2019</v>
      </c>
    </row>
    <row r="17" spans="2:15" ht="18" customHeight="1" thickBot="1">
      <c r="C17" s="25">
        <v>3</v>
      </c>
      <c r="D17" s="26" t="s">
        <v>212</v>
      </c>
      <c r="E17" s="27" t="s">
        <v>58</v>
      </c>
      <c r="F17" s="28">
        <v>5928736</v>
      </c>
      <c r="G17" s="28">
        <v>7971</v>
      </c>
      <c r="H17" s="44">
        <v>38648</v>
      </c>
      <c r="N17" s="2" t="s">
        <v>13</v>
      </c>
    </row>
    <row r="18" spans="2:15" ht="18" customHeight="1" thickBot="1">
      <c r="C18" s="25">
        <v>4</v>
      </c>
      <c r="D18" s="26" t="s">
        <v>213</v>
      </c>
      <c r="E18" s="27" t="s">
        <v>214</v>
      </c>
      <c r="F18" s="28">
        <v>5942637</v>
      </c>
      <c r="G18" s="28">
        <v>15626</v>
      </c>
      <c r="H18" s="44">
        <v>38792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215</v>
      </c>
      <c r="E19" s="27" t="s">
        <v>214</v>
      </c>
      <c r="F19" s="49">
        <v>16419732</v>
      </c>
      <c r="G19" s="28" t="s">
        <v>68</v>
      </c>
      <c r="H19" s="44">
        <v>38396</v>
      </c>
      <c r="N19" s="2" t="s">
        <v>117</v>
      </c>
    </row>
    <row r="20" spans="2:15" ht="18" customHeight="1" thickBot="1">
      <c r="C20" s="25">
        <v>6</v>
      </c>
      <c r="D20" s="26" t="s">
        <v>216</v>
      </c>
      <c r="E20" s="27" t="s">
        <v>124</v>
      </c>
      <c r="F20" s="28">
        <v>5973327</v>
      </c>
      <c r="G20" s="28" t="s">
        <v>68</v>
      </c>
      <c r="H20" s="44">
        <v>38817</v>
      </c>
      <c r="N20" s="2" t="s">
        <v>23</v>
      </c>
    </row>
    <row r="21" spans="2:15" ht="18" customHeight="1">
      <c r="C21" s="7"/>
      <c r="D21" s="7"/>
      <c r="E21" s="7"/>
      <c r="F21" s="7"/>
      <c r="G21" s="7"/>
      <c r="H21" s="7"/>
      <c r="N21" s="2" t="s">
        <v>24</v>
      </c>
    </row>
    <row r="22" spans="2:15" ht="18" customHeight="1">
      <c r="C22" s="7"/>
      <c r="D22" s="7"/>
      <c r="E22" s="7"/>
      <c r="F22" s="7"/>
      <c r="G22" s="7"/>
      <c r="H22" s="7"/>
      <c r="N22" s="2" t="s">
        <v>25</v>
      </c>
    </row>
    <row r="23" spans="2:15" ht="18" customHeight="1" thickBot="1">
      <c r="C23" s="29"/>
      <c r="D23" s="30" t="s">
        <v>32</v>
      </c>
      <c r="E23" s="57" t="s">
        <v>217</v>
      </c>
      <c r="F23" s="57"/>
      <c r="G23" s="57"/>
      <c r="H23" s="57"/>
      <c r="N23" s="2" t="s">
        <v>26</v>
      </c>
    </row>
    <row r="24" spans="2:15" ht="18" customHeight="1" thickBot="1">
      <c r="C24" s="29"/>
      <c r="D24" s="31" t="s">
        <v>4</v>
      </c>
      <c r="E24" s="58">
        <v>649641845</v>
      </c>
      <c r="F24" s="58"/>
      <c r="G24" s="58"/>
      <c r="H24" s="58"/>
      <c r="N24" s="2" t="s">
        <v>27</v>
      </c>
    </row>
    <row r="25" spans="2:15" ht="18" customHeight="1" thickBot="1">
      <c r="C25" s="29"/>
      <c r="D25" s="31" t="s">
        <v>7</v>
      </c>
      <c r="E25" s="58" t="s">
        <v>218</v>
      </c>
      <c r="F25" s="58"/>
      <c r="G25" s="58"/>
      <c r="H25" s="58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3"/>
      <c r="C27" s="32" t="s">
        <v>37</v>
      </c>
      <c r="D27" s="32"/>
      <c r="E27" s="32"/>
      <c r="F27" s="32"/>
      <c r="G27" s="32"/>
      <c r="H27" s="33"/>
    </row>
    <row r="28" spans="2:15" ht="18" customHeight="1">
      <c r="B28" s="3"/>
      <c r="C28" s="32" t="s">
        <v>38</v>
      </c>
      <c r="D28" s="32"/>
      <c r="E28" s="32"/>
      <c r="F28" s="32"/>
      <c r="G28" s="32"/>
      <c r="H28" s="33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51" t="s">
        <v>36</v>
      </c>
      <c r="D32" s="51"/>
      <c r="E32" s="59">
        <v>43418</v>
      </c>
      <c r="F32" s="52"/>
      <c r="G32" s="52"/>
      <c r="H32" s="52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5"/>
      <c r="F35" s="4"/>
      <c r="G35" s="4"/>
      <c r="H35" s="4"/>
    </row>
    <row r="36" spans="3:8" ht="15">
      <c r="C36" s="6"/>
      <c r="D36" s="4"/>
      <c r="E36" s="4"/>
      <c r="F36" s="4"/>
      <c r="G36" s="4"/>
      <c r="H36" s="4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$N$19:$N$24</formula1>
    </dataValidation>
    <dataValidation type="list" allowBlank="1" showInputMessage="1" showErrorMessage="1" sqref="D12">
      <formula1>$N$19:$N$24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J20" sqref="J20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710937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17</v>
      </c>
      <c r="E12" s="20" t="s">
        <v>28</v>
      </c>
      <c r="F12" s="53" t="s">
        <v>219</v>
      </c>
      <c r="G12" s="54"/>
      <c r="H12" s="55"/>
      <c r="I12" s="47">
        <f>SUM(G15:G18)</f>
        <v>38935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60" t="s">
        <v>33</v>
      </c>
      <c r="E14" s="61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220</v>
      </c>
      <c r="E15" s="27"/>
      <c r="F15" s="28">
        <v>5947075</v>
      </c>
      <c r="G15" s="28">
        <v>4795</v>
      </c>
      <c r="H15" s="44">
        <v>38565</v>
      </c>
      <c r="N15" s="2">
        <v>2018</v>
      </c>
    </row>
    <row r="16" spans="1:14" ht="15.75" thickBot="1">
      <c r="C16" s="25">
        <v>2</v>
      </c>
      <c r="D16" s="26" t="s">
        <v>221</v>
      </c>
      <c r="E16" s="27"/>
      <c r="F16" s="28">
        <v>5976248</v>
      </c>
      <c r="G16" s="28">
        <v>9291</v>
      </c>
      <c r="H16" s="44">
        <v>38859</v>
      </c>
      <c r="N16" s="2">
        <v>2019</v>
      </c>
    </row>
    <row r="17" spans="2:15" ht="18" customHeight="1" thickBot="1">
      <c r="C17" s="25">
        <v>3</v>
      </c>
      <c r="D17" s="26" t="s">
        <v>222</v>
      </c>
      <c r="E17" s="27"/>
      <c r="F17" s="28">
        <v>5976280</v>
      </c>
      <c r="G17" s="28">
        <v>11630</v>
      </c>
      <c r="H17" s="44">
        <v>38872</v>
      </c>
      <c r="N17" s="2" t="s">
        <v>13</v>
      </c>
    </row>
    <row r="18" spans="2:15" ht="18" customHeight="1" thickBot="1">
      <c r="C18" s="25">
        <v>4</v>
      </c>
      <c r="D18" s="26" t="s">
        <v>223</v>
      </c>
      <c r="E18" s="27"/>
      <c r="F18" s="28">
        <v>5961976</v>
      </c>
      <c r="G18" s="28">
        <v>13219</v>
      </c>
      <c r="H18" s="44">
        <v>38518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224</v>
      </c>
      <c r="E19" s="27"/>
      <c r="F19" s="28">
        <v>5976230</v>
      </c>
      <c r="G19" s="28">
        <v>17452</v>
      </c>
      <c r="H19" s="44">
        <v>39175</v>
      </c>
      <c r="N19" s="2" t="s">
        <v>14</v>
      </c>
      <c r="O19" s="2" t="s">
        <v>31</v>
      </c>
    </row>
    <row r="20" spans="2:15" ht="18" customHeight="1" thickBot="1">
      <c r="C20" s="25">
        <v>6</v>
      </c>
      <c r="D20" s="26"/>
      <c r="E20" s="27"/>
      <c r="F20" s="28"/>
      <c r="G20" s="28" t="s">
        <v>138</v>
      </c>
      <c r="H20" s="44"/>
      <c r="N20" s="2" t="s">
        <v>35</v>
      </c>
    </row>
    <row r="21" spans="2:15" ht="18" customHeight="1" thickBot="1">
      <c r="C21" s="25">
        <v>7</v>
      </c>
      <c r="D21" s="26" t="s">
        <v>138</v>
      </c>
      <c r="E21" s="27"/>
      <c r="F21" s="28"/>
      <c r="G21" s="28" t="s">
        <v>138</v>
      </c>
      <c r="H21" s="44"/>
      <c r="N21" s="2" t="s">
        <v>16</v>
      </c>
    </row>
    <row r="22" spans="2:15" ht="18" customHeight="1">
      <c r="C22" s="7"/>
      <c r="D22" s="7"/>
      <c r="E22" s="7"/>
      <c r="F22" s="7"/>
      <c r="G22" s="7"/>
      <c r="H22" s="7"/>
      <c r="N22" s="2" t="s">
        <v>24</v>
      </c>
    </row>
    <row r="23" spans="2:15" ht="18" customHeight="1">
      <c r="C23" s="7"/>
      <c r="D23" s="7"/>
      <c r="E23" s="7"/>
      <c r="F23" s="7"/>
      <c r="G23" s="7"/>
      <c r="H23" s="7"/>
      <c r="N23" s="2" t="s">
        <v>25</v>
      </c>
    </row>
    <row r="24" spans="2:15" ht="18" customHeight="1" thickBot="1">
      <c r="C24" s="29"/>
      <c r="D24" s="30" t="s">
        <v>32</v>
      </c>
      <c r="E24" s="57" t="s">
        <v>225</v>
      </c>
      <c r="F24" s="57"/>
      <c r="G24" s="57"/>
      <c r="H24" s="57"/>
      <c r="N24" s="2" t="s">
        <v>26</v>
      </c>
    </row>
    <row r="25" spans="2:15" ht="18" customHeight="1" thickBot="1">
      <c r="C25" s="29"/>
      <c r="D25" s="31" t="s">
        <v>4</v>
      </c>
      <c r="E25" s="58">
        <v>679796239</v>
      </c>
      <c r="F25" s="58"/>
      <c r="G25" s="58"/>
      <c r="H25" s="58"/>
      <c r="N25" s="2" t="s">
        <v>27</v>
      </c>
    </row>
    <row r="26" spans="2:15" ht="18" customHeight="1" thickBot="1">
      <c r="C26" s="29"/>
      <c r="D26" s="31" t="s">
        <v>7</v>
      </c>
      <c r="E26" s="58" t="s">
        <v>226</v>
      </c>
      <c r="F26" s="58"/>
      <c r="G26" s="58"/>
      <c r="H26" s="58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3"/>
      <c r="C28" s="32" t="s">
        <v>37</v>
      </c>
      <c r="D28" s="32"/>
      <c r="E28" s="32"/>
      <c r="F28" s="32"/>
      <c r="G28" s="32"/>
      <c r="H28" s="33"/>
    </row>
    <row r="29" spans="2:15" ht="18" customHeight="1">
      <c r="B29" s="3"/>
      <c r="C29" s="32" t="s">
        <v>38</v>
      </c>
      <c r="D29" s="32"/>
      <c r="E29" s="32"/>
      <c r="F29" s="32"/>
      <c r="G29" s="32"/>
      <c r="H29" s="33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51" t="s">
        <v>36</v>
      </c>
      <c r="D32" s="51"/>
      <c r="E32" s="52"/>
      <c r="F32" s="52"/>
      <c r="G32" s="52"/>
      <c r="H32" s="52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5"/>
      <c r="F35" s="4"/>
      <c r="G35" s="4"/>
      <c r="H35" s="4"/>
    </row>
    <row r="36" spans="3:8" ht="15">
      <c r="C36" s="6"/>
      <c r="D36" s="4"/>
      <c r="E36" s="4"/>
      <c r="F36" s="4"/>
      <c r="G36" s="4"/>
      <c r="H36" s="4"/>
    </row>
  </sheetData>
  <mergeCells count="9">
    <mergeCell ref="E26:H26"/>
    <mergeCell ref="C32:D32"/>
    <mergeCell ref="E32:H32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3"/>
  <sheetViews>
    <sheetView topLeftCell="C7" workbookViewId="0">
      <selection activeCell="J20" sqref="J20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5703125" customWidth="1"/>
  </cols>
  <sheetData>
    <row r="6" spans="1:14" ht="21.75" customHeight="1">
      <c r="C6" s="50" t="s">
        <v>34</v>
      </c>
      <c r="D6" s="50"/>
      <c r="E6" s="50"/>
      <c r="F6" s="50"/>
      <c r="G6" s="50"/>
      <c r="H6" s="50"/>
    </row>
    <row r="7" spans="1:14" ht="18" customHeight="1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" customHeight="1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8" customHeight="1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8" customHeight="1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8" customHeight="1" thickBot="1">
      <c r="C11" s="4"/>
      <c r="D11" s="17"/>
      <c r="E11" s="15"/>
      <c r="F11" s="15"/>
      <c r="G11" s="15"/>
      <c r="H11" s="15"/>
      <c r="N11" s="2" t="s">
        <v>11</v>
      </c>
    </row>
    <row r="12" spans="1:14" ht="18" customHeight="1" thickBot="1">
      <c r="C12" s="18" t="s">
        <v>15</v>
      </c>
      <c r="D12" s="19" t="s">
        <v>17</v>
      </c>
      <c r="E12" s="20" t="s">
        <v>28</v>
      </c>
      <c r="F12" s="53" t="s">
        <v>39</v>
      </c>
      <c r="G12" s="54"/>
      <c r="H12" s="55"/>
      <c r="I12" s="39">
        <f>SUM(G15:G18)</f>
        <v>6586</v>
      </c>
      <c r="N12" s="2" t="s">
        <v>12</v>
      </c>
    </row>
    <row r="13" spans="1:14" ht="18" customHeight="1" thickBot="1">
      <c r="C13" s="56"/>
      <c r="D13" s="56"/>
      <c r="E13" s="56"/>
      <c r="F13" s="56"/>
      <c r="G13" s="56"/>
      <c r="H13" s="56"/>
      <c r="N13" s="2"/>
    </row>
    <row r="14" spans="1:14" ht="28.5" customHeight="1" thickBot="1">
      <c r="C14" s="21" t="s">
        <v>0</v>
      </c>
      <c r="D14" s="37" t="s">
        <v>33</v>
      </c>
      <c r="E14" s="38"/>
      <c r="F14" s="22" t="s">
        <v>1</v>
      </c>
      <c r="G14" s="23" t="s">
        <v>2</v>
      </c>
      <c r="H14" s="24" t="s">
        <v>3</v>
      </c>
    </row>
    <row r="15" spans="1:14" ht="18" customHeight="1" thickBot="1">
      <c r="C15" s="25">
        <v>1</v>
      </c>
      <c r="D15" s="34" t="s">
        <v>42</v>
      </c>
      <c r="E15" s="35" t="s">
        <v>43</v>
      </c>
      <c r="F15" s="36">
        <v>5935616</v>
      </c>
      <c r="G15" s="36">
        <v>735</v>
      </c>
      <c r="H15" s="36">
        <v>2005</v>
      </c>
      <c r="N15" s="2">
        <v>2018</v>
      </c>
    </row>
    <row r="16" spans="1:14" ht="18" customHeight="1" thickBot="1">
      <c r="C16" s="25">
        <v>2</v>
      </c>
      <c r="D16" s="26" t="s">
        <v>40</v>
      </c>
      <c r="E16" s="27" t="s">
        <v>41</v>
      </c>
      <c r="F16" s="28">
        <v>5935260</v>
      </c>
      <c r="G16" s="28">
        <v>741</v>
      </c>
      <c r="H16" s="28">
        <v>2005</v>
      </c>
      <c r="N16" s="2">
        <v>2019</v>
      </c>
    </row>
    <row r="17" spans="3:15" ht="18" customHeight="1" thickBot="1">
      <c r="C17" s="25">
        <v>3</v>
      </c>
      <c r="D17" s="26" t="s">
        <v>46</v>
      </c>
      <c r="E17" s="27" t="s">
        <v>67</v>
      </c>
      <c r="F17" s="28">
        <v>5927788</v>
      </c>
      <c r="G17" s="28">
        <v>2288</v>
      </c>
      <c r="H17" s="28">
        <v>2005</v>
      </c>
      <c r="N17" s="2" t="s">
        <v>13</v>
      </c>
    </row>
    <row r="18" spans="3:15" ht="18" customHeight="1" thickBot="1">
      <c r="C18" s="25">
        <v>4</v>
      </c>
      <c r="D18" s="26" t="s">
        <v>44</v>
      </c>
      <c r="E18" s="27" t="s">
        <v>45</v>
      </c>
      <c r="F18" s="28">
        <v>5969730</v>
      </c>
      <c r="G18" s="28">
        <v>2822</v>
      </c>
      <c r="H18" s="28">
        <v>2006</v>
      </c>
      <c r="N18" s="2" t="s">
        <v>20</v>
      </c>
      <c r="O18" s="2" t="s">
        <v>30</v>
      </c>
    </row>
    <row r="19" spans="3:15" ht="18" customHeight="1" thickBot="1">
      <c r="C19" s="25">
        <v>5</v>
      </c>
      <c r="D19" s="26" t="s">
        <v>49</v>
      </c>
      <c r="E19" s="27" t="s">
        <v>50</v>
      </c>
      <c r="F19" s="28">
        <v>5949948</v>
      </c>
      <c r="G19" s="28">
        <v>2925</v>
      </c>
      <c r="H19" s="28">
        <v>2005</v>
      </c>
      <c r="N19" s="2" t="s">
        <v>14</v>
      </c>
      <c r="O19" s="2" t="s">
        <v>31</v>
      </c>
    </row>
    <row r="20" spans="3:15" ht="18" customHeight="1" thickBot="1">
      <c r="C20" s="25">
        <v>6</v>
      </c>
      <c r="D20" s="34" t="s">
        <v>47</v>
      </c>
      <c r="E20" s="35" t="s">
        <v>48</v>
      </c>
      <c r="F20" s="36">
        <v>11392876</v>
      </c>
      <c r="G20" s="36">
        <v>2994</v>
      </c>
      <c r="H20" s="36">
        <v>2005</v>
      </c>
      <c r="N20" s="2" t="s">
        <v>35</v>
      </c>
    </row>
    <row r="21" spans="3:15" ht="18" customHeight="1" thickBot="1">
      <c r="C21" s="25">
        <v>7</v>
      </c>
      <c r="D21" s="26" t="s">
        <v>51</v>
      </c>
      <c r="E21" s="27" t="s">
        <v>52</v>
      </c>
      <c r="F21" s="28">
        <v>5924792</v>
      </c>
      <c r="G21" s="28">
        <v>3412</v>
      </c>
      <c r="H21" s="28">
        <v>2005</v>
      </c>
      <c r="N21" s="2" t="s">
        <v>16</v>
      </c>
    </row>
    <row r="22" spans="3:15" ht="18" customHeight="1" thickBot="1">
      <c r="C22" s="25">
        <v>8</v>
      </c>
      <c r="D22" s="34" t="s">
        <v>53</v>
      </c>
      <c r="E22" s="35" t="s">
        <v>54</v>
      </c>
      <c r="F22" s="36">
        <v>5984928</v>
      </c>
      <c r="G22" s="36">
        <v>4370</v>
      </c>
      <c r="H22" s="36">
        <v>2006</v>
      </c>
      <c r="N22" s="2" t="s">
        <v>17</v>
      </c>
    </row>
    <row r="23" spans="3:15" ht="18" customHeight="1" thickBot="1">
      <c r="C23" s="25">
        <v>9</v>
      </c>
      <c r="D23" s="34" t="s">
        <v>66</v>
      </c>
      <c r="E23" s="35" t="s">
        <v>61</v>
      </c>
      <c r="F23" s="36">
        <v>5970662</v>
      </c>
      <c r="G23" s="36">
        <v>5943</v>
      </c>
      <c r="H23" s="36">
        <v>2005</v>
      </c>
      <c r="N23" s="2" t="s">
        <v>18</v>
      </c>
    </row>
    <row r="24" spans="3:15" ht="18" customHeight="1" thickBot="1">
      <c r="C24" s="25">
        <v>10</v>
      </c>
      <c r="D24" s="34" t="s">
        <v>62</v>
      </c>
      <c r="E24" s="35" t="s">
        <v>63</v>
      </c>
      <c r="F24" s="36">
        <v>16416225</v>
      </c>
      <c r="G24" s="36">
        <v>8356</v>
      </c>
      <c r="H24" s="36">
        <v>2007</v>
      </c>
      <c r="N24" s="2" t="s">
        <v>19</v>
      </c>
    </row>
    <row r="25" spans="3:15" ht="18" customHeight="1" thickBot="1">
      <c r="C25" s="25">
        <v>11</v>
      </c>
      <c r="D25" s="34" t="s">
        <v>55</v>
      </c>
      <c r="E25" s="35" t="s">
        <v>56</v>
      </c>
      <c r="F25" s="36">
        <v>16414089</v>
      </c>
      <c r="G25" s="36">
        <v>8778</v>
      </c>
      <c r="H25" s="36">
        <v>2006</v>
      </c>
      <c r="N25" s="2" t="s">
        <v>20</v>
      </c>
    </row>
    <row r="26" spans="3:15" ht="18" customHeight="1" thickBot="1">
      <c r="C26" s="25">
        <v>12</v>
      </c>
      <c r="D26" s="34" t="s">
        <v>57</v>
      </c>
      <c r="E26" s="35" t="s">
        <v>58</v>
      </c>
      <c r="F26" s="36">
        <v>16413106</v>
      </c>
      <c r="G26" s="36">
        <v>10843</v>
      </c>
      <c r="H26" s="36">
        <v>2006</v>
      </c>
      <c r="N26" s="2" t="s">
        <v>21</v>
      </c>
    </row>
    <row r="27" spans="3:15" ht="18" customHeight="1" thickBot="1">
      <c r="C27" s="25">
        <v>13</v>
      </c>
      <c r="D27" s="26" t="s">
        <v>64</v>
      </c>
      <c r="E27" s="27" t="s">
        <v>65</v>
      </c>
      <c r="F27" s="28">
        <v>5970969</v>
      </c>
      <c r="G27" s="28">
        <v>12681</v>
      </c>
      <c r="H27" s="28">
        <v>2006</v>
      </c>
      <c r="N27" s="2" t="s">
        <v>22</v>
      </c>
    </row>
    <row r="28" spans="3:15" ht="18" customHeight="1" thickBot="1">
      <c r="C28" s="25">
        <v>15</v>
      </c>
      <c r="D28" s="34" t="s">
        <v>59</v>
      </c>
      <c r="E28" s="35" t="s">
        <v>60</v>
      </c>
      <c r="F28" s="36">
        <v>16416291</v>
      </c>
      <c r="G28" s="36" t="s">
        <v>68</v>
      </c>
      <c r="H28" s="36">
        <v>2005</v>
      </c>
      <c r="N28" s="2" t="s">
        <v>23</v>
      </c>
    </row>
    <row r="29" spans="3:15" ht="18" customHeight="1">
      <c r="C29" s="7"/>
      <c r="D29" s="7"/>
      <c r="E29" s="7"/>
      <c r="F29" s="7"/>
      <c r="G29" s="7"/>
      <c r="H29" s="7"/>
      <c r="N29" s="2" t="s">
        <v>24</v>
      </c>
    </row>
    <row r="30" spans="3:15" ht="18" customHeight="1">
      <c r="C30" s="7"/>
      <c r="D30" s="7"/>
      <c r="E30" s="7"/>
      <c r="F30" s="7"/>
      <c r="G30" s="7"/>
      <c r="H30" s="7"/>
      <c r="N30" s="2" t="s">
        <v>25</v>
      </c>
    </row>
    <row r="31" spans="3:15" ht="18" customHeight="1" thickBot="1">
      <c r="C31" s="29"/>
      <c r="D31" s="30" t="s">
        <v>32</v>
      </c>
      <c r="E31" s="57"/>
      <c r="F31" s="57"/>
      <c r="G31" s="57"/>
      <c r="H31" s="57"/>
      <c r="N31" s="2" t="s">
        <v>26</v>
      </c>
    </row>
    <row r="32" spans="3:15" ht="18" customHeight="1" thickBot="1">
      <c r="C32" s="29"/>
      <c r="D32" s="31" t="s">
        <v>4</v>
      </c>
      <c r="E32" s="58"/>
      <c r="F32" s="58"/>
      <c r="G32" s="58"/>
      <c r="H32" s="58"/>
      <c r="N32" s="2" t="s">
        <v>27</v>
      </c>
    </row>
    <row r="33" spans="2:8" ht="18" customHeight="1" thickBot="1">
      <c r="C33" s="29"/>
      <c r="D33" s="31" t="s">
        <v>7</v>
      </c>
      <c r="E33" s="58"/>
      <c r="F33" s="58"/>
      <c r="G33" s="58"/>
      <c r="H33" s="58"/>
    </row>
    <row r="34" spans="2:8" ht="18" customHeight="1">
      <c r="C34" s="4"/>
      <c r="D34" s="4"/>
      <c r="E34" s="4"/>
      <c r="F34" s="4"/>
      <c r="G34" s="4"/>
      <c r="H34" s="4"/>
    </row>
    <row r="35" spans="2:8" ht="18" customHeight="1">
      <c r="B35" s="3"/>
      <c r="C35" s="32" t="s">
        <v>37</v>
      </c>
      <c r="D35" s="32"/>
      <c r="E35" s="32"/>
      <c r="F35" s="32"/>
      <c r="G35" s="32"/>
      <c r="H35" s="33"/>
    </row>
    <row r="36" spans="2:8" ht="18" customHeight="1">
      <c r="B36" s="3"/>
      <c r="C36" s="32" t="s">
        <v>38</v>
      </c>
      <c r="D36" s="32"/>
      <c r="E36" s="32"/>
      <c r="F36" s="32"/>
      <c r="G36" s="32"/>
      <c r="H36" s="33"/>
    </row>
    <row r="37" spans="2:8" ht="18" customHeight="1">
      <c r="C37" s="7"/>
      <c r="D37" s="7"/>
      <c r="E37" s="7"/>
      <c r="F37" s="7"/>
      <c r="G37" s="7"/>
      <c r="H37" s="7"/>
    </row>
    <row r="38" spans="2:8" ht="18" customHeight="1">
      <c r="C38" s="4"/>
      <c r="D38" s="4"/>
      <c r="E38" s="4"/>
      <c r="F38" s="4"/>
      <c r="G38" s="4"/>
      <c r="H38" s="4"/>
    </row>
    <row r="39" spans="2:8" ht="18" customHeight="1" thickBot="1">
      <c r="C39" s="51" t="s">
        <v>36</v>
      </c>
      <c r="D39" s="51"/>
      <c r="E39" s="52"/>
      <c r="F39" s="52"/>
      <c r="G39" s="52"/>
      <c r="H39" s="52"/>
    </row>
    <row r="40" spans="2:8" ht="18" customHeight="1">
      <c r="C40" s="4"/>
      <c r="D40" s="4"/>
      <c r="E40" s="4"/>
      <c r="F40" s="4"/>
      <c r="G40" s="4"/>
      <c r="H40" s="4"/>
    </row>
    <row r="41" spans="2:8" ht="18" customHeight="1">
      <c r="C41" s="4"/>
      <c r="D41" s="4"/>
      <c r="E41" s="4"/>
      <c r="F41" s="4"/>
      <c r="G41" s="4"/>
      <c r="H41" s="4"/>
    </row>
    <row r="42" spans="2:8" ht="18" customHeight="1">
      <c r="C42" s="4"/>
      <c r="D42" s="4"/>
      <c r="E42" s="5"/>
      <c r="F42" s="4"/>
      <c r="G42" s="4"/>
      <c r="H42" s="4"/>
    </row>
    <row r="43" spans="2:8" ht="18" customHeight="1">
      <c r="C43" s="6"/>
      <c r="D43" s="4"/>
      <c r="E43" s="4"/>
      <c r="F43" s="4"/>
      <c r="G43" s="4"/>
      <c r="H43" s="4"/>
    </row>
  </sheetData>
  <sheetProtection sort="0"/>
  <sortState ref="D15:H18">
    <sortCondition ref="G15:G18"/>
  </sortState>
  <mergeCells count="8">
    <mergeCell ref="C6:H6"/>
    <mergeCell ref="C39:D39"/>
    <mergeCell ref="E39:H39"/>
    <mergeCell ref="F12:H12"/>
    <mergeCell ref="C13:H13"/>
    <mergeCell ref="E31:H31"/>
    <mergeCell ref="E32:H32"/>
    <mergeCell ref="E33:H33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$N$20:$N$32</formula1>
    </dataValidation>
    <dataValidation type="list" allowBlank="1" showDropDown="1" showInputMessage="1" showErrorMessage="1" sqref="C12">
      <formula1>$N$20:$N$32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I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2"/>
  <sheetViews>
    <sheetView topLeftCell="C7" workbookViewId="0">
      <selection activeCell="K21" sqref="K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4257812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6.5" thickBot="1">
      <c r="C12" s="18" t="s">
        <v>15</v>
      </c>
      <c r="D12" s="19" t="s">
        <v>17</v>
      </c>
      <c r="E12" s="20" t="s">
        <v>28</v>
      </c>
      <c r="F12" s="53" t="s">
        <v>77</v>
      </c>
      <c r="G12" s="54"/>
      <c r="H12" s="55"/>
      <c r="I12" s="39">
        <f>SUM(G15:G18)</f>
        <v>12906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60" t="s">
        <v>33</v>
      </c>
      <c r="E14" s="61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78</v>
      </c>
      <c r="E15" s="27"/>
      <c r="F15" s="28" t="s">
        <v>79</v>
      </c>
      <c r="G15" s="28">
        <v>1771</v>
      </c>
      <c r="H15" s="44">
        <v>38759</v>
      </c>
      <c r="N15" s="2">
        <v>2018</v>
      </c>
    </row>
    <row r="16" spans="1:14" ht="15.75" thickBot="1">
      <c r="C16" s="25">
        <v>2</v>
      </c>
      <c r="D16" s="26" t="s">
        <v>80</v>
      </c>
      <c r="E16" s="27"/>
      <c r="F16" s="28" t="s">
        <v>81</v>
      </c>
      <c r="G16" s="28">
        <v>2994</v>
      </c>
      <c r="H16" s="44">
        <v>39039</v>
      </c>
      <c r="N16" s="2">
        <v>2019</v>
      </c>
    </row>
    <row r="17" spans="3:15" ht="18" customHeight="1" thickBot="1">
      <c r="C17" s="25">
        <v>3</v>
      </c>
      <c r="D17" s="26" t="s">
        <v>82</v>
      </c>
      <c r="E17" s="27"/>
      <c r="F17" s="28" t="s">
        <v>83</v>
      </c>
      <c r="G17" s="28">
        <v>3412</v>
      </c>
      <c r="H17" s="44">
        <v>38904</v>
      </c>
      <c r="N17" s="2" t="s">
        <v>13</v>
      </c>
    </row>
    <row r="18" spans="3:15" ht="18" customHeight="1" thickBot="1">
      <c r="C18" s="25">
        <v>4</v>
      </c>
      <c r="D18" s="26" t="s">
        <v>84</v>
      </c>
      <c r="E18" s="27"/>
      <c r="F18" s="28" t="s">
        <v>85</v>
      </c>
      <c r="G18" s="28">
        <v>4729</v>
      </c>
      <c r="H18" s="44">
        <v>38473</v>
      </c>
      <c r="N18" s="2" t="s">
        <v>20</v>
      </c>
      <c r="O18" s="2" t="s">
        <v>30</v>
      </c>
    </row>
    <row r="19" spans="3:15" ht="18" customHeight="1" thickBot="1">
      <c r="C19" s="25">
        <v>5</v>
      </c>
      <c r="D19" s="26" t="s">
        <v>86</v>
      </c>
      <c r="E19" s="27"/>
      <c r="F19" s="28" t="s">
        <v>87</v>
      </c>
      <c r="G19" s="28">
        <v>6254</v>
      </c>
      <c r="H19" s="44">
        <v>39187</v>
      </c>
      <c r="N19" s="2" t="s">
        <v>14</v>
      </c>
      <c r="O19" s="2" t="s">
        <v>31</v>
      </c>
    </row>
    <row r="20" spans="3:15" ht="18" customHeight="1" thickBot="1">
      <c r="C20" s="25">
        <v>6</v>
      </c>
      <c r="D20" s="26" t="s">
        <v>88</v>
      </c>
      <c r="E20" s="27"/>
      <c r="F20" s="28" t="s">
        <v>89</v>
      </c>
      <c r="G20" s="28">
        <v>6582</v>
      </c>
      <c r="H20" s="44">
        <v>39154</v>
      </c>
      <c r="N20" s="2" t="s">
        <v>35</v>
      </c>
    </row>
    <row r="21" spans="3:15" ht="18" customHeight="1" thickBot="1">
      <c r="C21" s="25">
        <v>7</v>
      </c>
      <c r="D21" s="26" t="s">
        <v>90</v>
      </c>
      <c r="E21" s="27"/>
      <c r="F21" s="28" t="s">
        <v>91</v>
      </c>
      <c r="G21" s="28">
        <v>7017</v>
      </c>
      <c r="H21" s="44">
        <v>38912</v>
      </c>
      <c r="N21" s="2" t="s">
        <v>16</v>
      </c>
    </row>
    <row r="22" spans="3:15" ht="18" customHeight="1" thickBot="1">
      <c r="C22" s="25">
        <v>8</v>
      </c>
      <c r="D22" s="26" t="s">
        <v>92</v>
      </c>
      <c r="E22" s="27"/>
      <c r="F22" s="28" t="s">
        <v>93</v>
      </c>
      <c r="G22" s="28">
        <v>8356</v>
      </c>
      <c r="H22" s="44">
        <v>39741</v>
      </c>
      <c r="N22" s="2" t="s">
        <v>17</v>
      </c>
    </row>
    <row r="23" spans="3:15" ht="18" customHeight="1" thickBot="1">
      <c r="C23" s="25">
        <v>9</v>
      </c>
      <c r="D23" s="26" t="s">
        <v>94</v>
      </c>
      <c r="E23" s="27"/>
      <c r="F23" s="28">
        <v>16403537</v>
      </c>
      <c r="G23" s="28">
        <v>9567</v>
      </c>
      <c r="H23" s="44">
        <v>40369</v>
      </c>
      <c r="N23" s="2" t="s">
        <v>18</v>
      </c>
    </row>
    <row r="24" spans="3:15" ht="18" customHeight="1" thickBot="1">
      <c r="C24" s="25">
        <v>10</v>
      </c>
      <c r="D24" s="26" t="s">
        <v>95</v>
      </c>
      <c r="E24" s="27"/>
      <c r="F24" s="28" t="s">
        <v>96</v>
      </c>
      <c r="G24" s="28">
        <v>10495</v>
      </c>
      <c r="H24" s="44">
        <v>39845</v>
      </c>
      <c r="N24" s="2" t="s">
        <v>19</v>
      </c>
    </row>
    <row r="25" spans="3:15" ht="18" customHeight="1" thickBot="1">
      <c r="C25" s="25">
        <v>11</v>
      </c>
      <c r="D25" s="26" t="s">
        <v>97</v>
      </c>
      <c r="E25" s="27"/>
      <c r="F25" s="28" t="s">
        <v>98</v>
      </c>
      <c r="G25" s="28">
        <v>12154</v>
      </c>
      <c r="H25" s="44">
        <v>39424</v>
      </c>
      <c r="N25" s="2" t="s">
        <v>20</v>
      </c>
    </row>
    <row r="26" spans="3:15" ht="18" customHeight="1" thickBot="1">
      <c r="C26" s="25">
        <v>12</v>
      </c>
      <c r="D26" s="26" t="s">
        <v>99</v>
      </c>
      <c r="E26" s="27"/>
      <c r="F26" s="28" t="s">
        <v>100</v>
      </c>
      <c r="G26" s="28">
        <v>13219</v>
      </c>
      <c r="H26" s="44">
        <v>38642</v>
      </c>
      <c r="N26" s="2" t="s">
        <v>21</v>
      </c>
    </row>
    <row r="27" spans="3:15" ht="18" customHeight="1">
      <c r="C27" s="7"/>
      <c r="D27" s="7"/>
      <c r="E27" s="7"/>
      <c r="F27" s="7"/>
      <c r="G27" s="7"/>
      <c r="H27" s="7"/>
      <c r="N27" s="2" t="s">
        <v>24</v>
      </c>
    </row>
    <row r="28" spans="3:15" ht="18" customHeight="1">
      <c r="C28" s="7"/>
      <c r="D28" s="7"/>
      <c r="E28" s="7"/>
      <c r="F28" s="7"/>
      <c r="G28" s="7"/>
      <c r="H28" s="7"/>
      <c r="N28" s="2" t="s">
        <v>25</v>
      </c>
    </row>
    <row r="29" spans="3:15" ht="18" customHeight="1" thickBot="1">
      <c r="C29" s="29"/>
      <c r="D29" s="30" t="s">
        <v>32</v>
      </c>
      <c r="E29" s="57" t="s">
        <v>101</v>
      </c>
      <c r="F29" s="57"/>
      <c r="G29" s="57"/>
      <c r="H29" s="57"/>
      <c r="N29" s="2" t="s">
        <v>26</v>
      </c>
    </row>
    <row r="30" spans="3:15" ht="18" customHeight="1" thickBot="1">
      <c r="C30" s="29"/>
      <c r="D30" s="31" t="s">
        <v>4</v>
      </c>
      <c r="E30" s="62">
        <v>667701876</v>
      </c>
      <c r="F30" s="58"/>
      <c r="G30" s="58"/>
      <c r="H30" s="58"/>
      <c r="N30" s="2" t="s">
        <v>27</v>
      </c>
    </row>
    <row r="31" spans="3:15" ht="18" customHeight="1" thickBot="1">
      <c r="C31" s="29"/>
      <c r="D31" s="31" t="s">
        <v>7</v>
      </c>
      <c r="E31" s="58" t="s">
        <v>102</v>
      </c>
      <c r="F31" s="58"/>
      <c r="G31" s="58"/>
      <c r="H31" s="58"/>
    </row>
    <row r="32" spans="3:15" ht="18" customHeight="1">
      <c r="C32" s="4"/>
      <c r="D32" s="4"/>
      <c r="E32" s="4"/>
      <c r="F32" s="4"/>
      <c r="G32" s="4"/>
      <c r="H32" s="4"/>
    </row>
    <row r="33" spans="2:8" ht="15">
      <c r="B33" s="3"/>
      <c r="C33" s="45" t="s">
        <v>103</v>
      </c>
      <c r="D33" s="45"/>
      <c r="E33" s="45"/>
      <c r="F33" s="45"/>
      <c r="G33" s="45"/>
      <c r="H33" s="46"/>
    </row>
    <row r="34" spans="2:8" ht="15">
      <c r="B34" s="3"/>
      <c r="C34" s="45" t="s">
        <v>104</v>
      </c>
      <c r="D34" s="45"/>
      <c r="E34" s="45"/>
      <c r="F34" s="45"/>
      <c r="G34" s="45"/>
      <c r="H34" s="46"/>
    </row>
    <row r="35" spans="2:8" ht="15">
      <c r="C35" s="7"/>
      <c r="D35" s="7"/>
      <c r="E35" s="7"/>
      <c r="F35" s="7"/>
      <c r="G35" s="7"/>
      <c r="H35" s="7"/>
    </row>
    <row r="36" spans="2:8" ht="15">
      <c r="C36" s="7"/>
      <c r="D36" s="7"/>
      <c r="E36" s="7"/>
      <c r="F36" s="7"/>
      <c r="G36" s="7"/>
      <c r="H36" s="7"/>
    </row>
    <row r="37" spans="2:8" ht="15">
      <c r="C37" s="4"/>
      <c r="D37" s="4"/>
      <c r="E37" s="4"/>
      <c r="F37" s="4"/>
      <c r="G37" s="4"/>
      <c r="H37" s="4"/>
    </row>
    <row r="38" spans="2:8" ht="15.75" thickBot="1">
      <c r="C38" s="51" t="s">
        <v>36</v>
      </c>
      <c r="D38" s="51"/>
      <c r="E38" s="59">
        <v>43427</v>
      </c>
      <c r="F38" s="52"/>
      <c r="G38" s="52"/>
      <c r="H38" s="52"/>
    </row>
    <row r="39" spans="2:8" ht="15">
      <c r="C39" s="4"/>
      <c r="D39" s="4"/>
      <c r="E39" s="4"/>
      <c r="F39" s="4"/>
      <c r="G39" s="4"/>
      <c r="H39" s="4"/>
    </row>
    <row r="40" spans="2:8" ht="15">
      <c r="C40" s="4"/>
      <c r="D40" s="4"/>
      <c r="E40" s="4"/>
      <c r="F40" s="4"/>
      <c r="G40" s="4"/>
      <c r="H40" s="4"/>
    </row>
    <row r="41" spans="2:8" ht="15">
      <c r="C41" s="4"/>
      <c r="D41" s="4"/>
      <c r="E41" s="5"/>
      <c r="F41" s="4"/>
      <c r="G41" s="4"/>
      <c r="H41" s="4"/>
    </row>
    <row r="42" spans="2:8" ht="15">
      <c r="C42" s="6"/>
      <c r="D42" s="4"/>
      <c r="E42" s="4"/>
      <c r="F42" s="4"/>
      <c r="G42" s="4"/>
      <c r="H42" s="4"/>
    </row>
  </sheetData>
  <mergeCells count="9">
    <mergeCell ref="E31:H31"/>
    <mergeCell ref="C38:D38"/>
    <mergeCell ref="E38:H38"/>
    <mergeCell ref="C6:H6"/>
    <mergeCell ref="F12:H12"/>
    <mergeCell ref="C13:H13"/>
    <mergeCell ref="D14:E14"/>
    <mergeCell ref="E29:H29"/>
    <mergeCell ref="E30:H30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$N$20:$N$30</formula1>
    </dataValidation>
    <dataValidation type="list" allowBlank="1" showInputMessage="1" showErrorMessage="1" sqref="D12">
      <formula1>$N$20:$N$30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8"/>
  <sheetViews>
    <sheetView topLeftCell="C1" workbookViewId="0">
      <selection activeCell="J16" sqref="J1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14062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17</v>
      </c>
      <c r="E12" s="20" t="s">
        <v>28</v>
      </c>
      <c r="F12" s="53" t="s">
        <v>105</v>
      </c>
      <c r="G12" s="54"/>
      <c r="H12" s="55"/>
      <c r="I12" s="47">
        <f>SUM(G15:G18)</f>
        <v>16013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60" t="s">
        <v>33</v>
      </c>
      <c r="E14" s="61"/>
      <c r="F14" s="22" t="s">
        <v>1</v>
      </c>
      <c r="G14" s="23" t="s">
        <v>2</v>
      </c>
      <c r="H14" s="24" t="s">
        <v>3</v>
      </c>
    </row>
    <row r="15" spans="1:14" ht="18" customHeight="1" thickBot="1">
      <c r="C15" s="25">
        <v>1</v>
      </c>
      <c r="D15" s="26" t="s">
        <v>106</v>
      </c>
      <c r="E15" s="27"/>
      <c r="F15" s="28">
        <v>5963980</v>
      </c>
      <c r="G15" s="28">
        <v>2119</v>
      </c>
      <c r="H15" s="44" t="s">
        <v>107</v>
      </c>
      <c r="N15" s="2">
        <v>2018</v>
      </c>
    </row>
    <row r="16" spans="1:14" ht="18" customHeight="1" thickBot="1">
      <c r="C16" s="25">
        <v>2</v>
      </c>
      <c r="D16" s="64" t="s">
        <v>108</v>
      </c>
      <c r="E16" s="65"/>
      <c r="F16" s="66">
        <v>5971173</v>
      </c>
      <c r="G16" s="66">
        <v>3103</v>
      </c>
      <c r="H16" s="67" t="s">
        <v>107</v>
      </c>
      <c r="N16" s="2">
        <v>2019</v>
      </c>
    </row>
    <row r="17" spans="2:15" ht="18" customHeight="1" thickBot="1">
      <c r="C17" s="25">
        <v>3</v>
      </c>
      <c r="D17" s="26" t="s">
        <v>109</v>
      </c>
      <c r="E17" s="27"/>
      <c r="F17" s="28">
        <v>5963964</v>
      </c>
      <c r="G17" s="28">
        <v>5319</v>
      </c>
      <c r="H17" s="44" t="s">
        <v>107</v>
      </c>
      <c r="N17" s="2" t="s">
        <v>13</v>
      </c>
    </row>
    <row r="18" spans="2:15" ht="18" customHeight="1" thickBot="1">
      <c r="C18" s="25">
        <v>4</v>
      </c>
      <c r="D18" s="34" t="s">
        <v>110</v>
      </c>
      <c r="E18" s="35"/>
      <c r="F18" s="36">
        <v>5970670</v>
      </c>
      <c r="G18" s="36">
        <v>5472</v>
      </c>
      <c r="H18" s="48" t="s">
        <v>111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112</v>
      </c>
      <c r="E19" s="27"/>
      <c r="F19" s="28">
        <v>5946366</v>
      </c>
      <c r="G19" s="28">
        <v>5559</v>
      </c>
      <c r="H19" s="44" t="s">
        <v>113</v>
      </c>
      <c r="N19" s="2" t="s">
        <v>14</v>
      </c>
      <c r="O19" s="2" t="s">
        <v>31</v>
      </c>
    </row>
    <row r="20" spans="2:15" ht="18" customHeight="1" thickBot="1">
      <c r="C20" s="25">
        <v>6</v>
      </c>
      <c r="D20" s="34" t="s">
        <v>114</v>
      </c>
      <c r="E20" s="35"/>
      <c r="F20" s="36">
        <v>5983714</v>
      </c>
      <c r="G20" s="36">
        <v>6460</v>
      </c>
      <c r="H20" s="48" t="s">
        <v>113</v>
      </c>
      <c r="N20" s="2" t="s">
        <v>35</v>
      </c>
    </row>
    <row r="21" spans="2:15" ht="18" customHeight="1" thickBot="1">
      <c r="C21" s="25">
        <v>7</v>
      </c>
      <c r="D21" s="26" t="s">
        <v>115</v>
      </c>
      <c r="E21" s="27"/>
      <c r="F21" s="28">
        <v>5964003</v>
      </c>
      <c r="G21" s="28">
        <v>9871</v>
      </c>
      <c r="H21" s="44" t="s">
        <v>111</v>
      </c>
      <c r="N21" s="2" t="s">
        <v>16</v>
      </c>
    </row>
    <row r="22" spans="2:15" ht="18" customHeight="1" thickBot="1">
      <c r="C22" s="25">
        <v>8</v>
      </c>
      <c r="D22" s="26" t="s">
        <v>116</v>
      </c>
      <c r="E22" s="27"/>
      <c r="F22" s="28">
        <v>5935111</v>
      </c>
      <c r="G22" s="28" t="s">
        <v>68</v>
      </c>
      <c r="H22" s="44" t="s">
        <v>113</v>
      </c>
      <c r="N22" s="2" t="s">
        <v>117</v>
      </c>
    </row>
    <row r="23" spans="2:15" ht="18" customHeight="1">
      <c r="C23" s="7"/>
      <c r="D23" s="7"/>
      <c r="E23" s="7"/>
      <c r="F23" s="7"/>
      <c r="G23" s="7"/>
      <c r="H23" s="7"/>
      <c r="N23" s="2" t="s">
        <v>24</v>
      </c>
    </row>
    <row r="24" spans="2:15" ht="18" customHeight="1">
      <c r="C24" s="7"/>
      <c r="D24" s="7"/>
      <c r="E24" s="7"/>
      <c r="F24" s="7"/>
      <c r="G24" s="7"/>
      <c r="H24" s="7"/>
      <c r="N24" s="2" t="s">
        <v>25</v>
      </c>
    </row>
    <row r="25" spans="2:15" ht="18" customHeight="1" thickBot="1">
      <c r="C25" s="29"/>
      <c r="D25" s="30" t="s">
        <v>32</v>
      </c>
      <c r="E25" s="57" t="s">
        <v>118</v>
      </c>
      <c r="F25" s="57"/>
      <c r="G25" s="57"/>
      <c r="H25" s="57"/>
      <c r="N25" s="2" t="s">
        <v>26</v>
      </c>
    </row>
    <row r="26" spans="2:15" ht="18" customHeight="1" thickBot="1">
      <c r="C26" s="29"/>
      <c r="D26" s="31" t="s">
        <v>4</v>
      </c>
      <c r="E26" s="58">
        <v>609794044</v>
      </c>
      <c r="F26" s="58"/>
      <c r="G26" s="58"/>
      <c r="H26" s="58"/>
      <c r="N26" s="2" t="s">
        <v>27</v>
      </c>
    </row>
    <row r="27" spans="2:15" ht="18" customHeight="1" thickBot="1">
      <c r="C27" s="29"/>
      <c r="D27" s="31" t="s">
        <v>7</v>
      </c>
      <c r="E27" s="58" t="s">
        <v>119</v>
      </c>
      <c r="F27" s="58"/>
      <c r="G27" s="58"/>
      <c r="H27" s="58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45" t="s">
        <v>103</v>
      </c>
      <c r="D29" s="45"/>
      <c r="E29" s="45"/>
      <c r="F29" s="45"/>
      <c r="G29" s="45"/>
      <c r="H29" s="46"/>
    </row>
    <row r="30" spans="2:15" ht="18" customHeight="1">
      <c r="B30" s="3"/>
      <c r="C30" s="45" t="s">
        <v>104</v>
      </c>
      <c r="D30" s="45"/>
      <c r="E30" s="45"/>
      <c r="F30" s="45"/>
      <c r="G30" s="45"/>
      <c r="H30" s="46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51" t="s">
        <v>36</v>
      </c>
      <c r="D34" s="51"/>
      <c r="E34" s="63">
        <v>43429</v>
      </c>
      <c r="F34" s="52"/>
      <c r="G34" s="52"/>
      <c r="H34" s="52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5"/>
      <c r="F37" s="4"/>
      <c r="G37" s="4"/>
      <c r="H37" s="4"/>
    </row>
    <row r="38" spans="3:8" ht="15">
      <c r="C38" s="6"/>
      <c r="D38" s="4"/>
      <c r="E38" s="4"/>
      <c r="F38" s="4"/>
      <c r="G38" s="4"/>
      <c r="H38" s="4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40"/>
  <sheetViews>
    <sheetView topLeftCell="D1" workbookViewId="0">
      <selection activeCell="J23" sqref="J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6.710937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570312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6.5" thickBot="1">
      <c r="C12" s="18" t="s">
        <v>15</v>
      </c>
      <c r="D12" s="19" t="s">
        <v>17</v>
      </c>
      <c r="E12" s="20" t="s">
        <v>28</v>
      </c>
      <c r="F12" s="53" t="s">
        <v>120</v>
      </c>
      <c r="G12" s="54"/>
      <c r="H12" s="55"/>
      <c r="I12" s="39">
        <f>SUM(G15:G18)</f>
        <v>16438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37" t="s">
        <v>33</v>
      </c>
      <c r="E14" s="38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121</v>
      </c>
      <c r="E15" s="27" t="s">
        <v>122</v>
      </c>
      <c r="F15" s="28">
        <v>5977676</v>
      </c>
      <c r="G15" s="28">
        <v>2667</v>
      </c>
      <c r="H15" s="44">
        <v>38996</v>
      </c>
      <c r="N15" s="2">
        <v>2018</v>
      </c>
    </row>
    <row r="16" spans="1:14" ht="15.75" thickBot="1">
      <c r="C16" s="25">
        <v>2</v>
      </c>
      <c r="D16" s="26" t="s">
        <v>123</v>
      </c>
      <c r="E16" s="27" t="s">
        <v>124</v>
      </c>
      <c r="F16" s="28">
        <v>5963716</v>
      </c>
      <c r="G16" s="28">
        <v>2752</v>
      </c>
      <c r="H16" s="44">
        <v>39738</v>
      </c>
      <c r="N16" s="2">
        <v>2019</v>
      </c>
    </row>
    <row r="17" spans="2:15" ht="18" customHeight="1" thickBot="1">
      <c r="C17" s="25">
        <v>3</v>
      </c>
      <c r="D17" s="26" t="s">
        <v>125</v>
      </c>
      <c r="E17" s="27" t="s">
        <v>126</v>
      </c>
      <c r="F17" s="28">
        <v>5978799</v>
      </c>
      <c r="G17" s="28">
        <v>5174</v>
      </c>
      <c r="H17" s="44">
        <v>39360</v>
      </c>
      <c r="N17" s="2" t="s">
        <v>13</v>
      </c>
    </row>
    <row r="18" spans="2:15" ht="18" customHeight="1" thickBot="1">
      <c r="C18" s="25">
        <v>4</v>
      </c>
      <c r="D18" s="26" t="s">
        <v>127</v>
      </c>
      <c r="E18" s="27" t="s">
        <v>128</v>
      </c>
      <c r="F18" s="28">
        <v>5969631</v>
      </c>
      <c r="G18" s="28">
        <v>5845</v>
      </c>
      <c r="H18" s="44">
        <v>39103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129</v>
      </c>
      <c r="E19" s="27" t="s">
        <v>124</v>
      </c>
      <c r="F19" s="28">
        <v>5978765</v>
      </c>
      <c r="G19" s="28">
        <v>5943</v>
      </c>
      <c r="H19" s="44">
        <v>39569</v>
      </c>
      <c r="N19" s="2" t="s">
        <v>14</v>
      </c>
      <c r="O19" s="2" t="s">
        <v>31</v>
      </c>
    </row>
    <row r="20" spans="2:15" ht="18" customHeight="1" thickBot="1">
      <c r="C20" s="25">
        <v>6</v>
      </c>
      <c r="D20" s="26" t="s">
        <v>130</v>
      </c>
      <c r="E20" s="27" t="s">
        <v>131</v>
      </c>
      <c r="F20" s="28">
        <v>5970068</v>
      </c>
      <c r="G20" s="28">
        <v>7304</v>
      </c>
      <c r="H20" s="44">
        <v>39292</v>
      </c>
      <c r="N20" s="2" t="s">
        <v>35</v>
      </c>
    </row>
    <row r="21" spans="2:15" ht="18" customHeight="1" thickBot="1">
      <c r="C21" s="25">
        <v>7</v>
      </c>
      <c r="D21" s="26" t="s">
        <v>132</v>
      </c>
      <c r="E21" s="27" t="s">
        <v>133</v>
      </c>
      <c r="F21" s="28">
        <v>5966588</v>
      </c>
      <c r="G21" s="28">
        <v>8356</v>
      </c>
      <c r="H21" s="44">
        <v>38423</v>
      </c>
      <c r="N21" s="2" t="s">
        <v>16</v>
      </c>
    </row>
    <row r="22" spans="2:15" ht="18" customHeight="1" thickBot="1">
      <c r="C22" s="25">
        <v>8</v>
      </c>
      <c r="D22" s="26" t="s">
        <v>134</v>
      </c>
      <c r="E22" s="27" t="s">
        <v>135</v>
      </c>
      <c r="F22" s="28">
        <v>5977155</v>
      </c>
      <c r="G22" s="28">
        <v>9014</v>
      </c>
      <c r="H22" s="44">
        <v>39393</v>
      </c>
      <c r="N22" s="2" t="s">
        <v>17</v>
      </c>
    </row>
    <row r="23" spans="2:15" ht="18" customHeight="1" thickBot="1">
      <c r="C23" s="25">
        <v>9</v>
      </c>
      <c r="D23" s="26" t="s">
        <v>136</v>
      </c>
      <c r="E23" s="27" t="s">
        <v>137</v>
      </c>
      <c r="F23" s="28">
        <v>5989217</v>
      </c>
      <c r="G23" s="28">
        <v>17452</v>
      </c>
      <c r="H23" s="44">
        <v>39043</v>
      </c>
      <c r="N23" s="2" t="s">
        <v>18</v>
      </c>
    </row>
    <row r="24" spans="2:15" ht="18" customHeight="1" thickBot="1">
      <c r="C24" s="25">
        <v>10</v>
      </c>
      <c r="D24" s="26" t="s">
        <v>138</v>
      </c>
      <c r="E24" s="27"/>
      <c r="F24" s="28"/>
      <c r="G24" s="28" t="s">
        <v>138</v>
      </c>
      <c r="H24" s="44"/>
      <c r="N24" s="2" t="s">
        <v>19</v>
      </c>
    </row>
    <row r="25" spans="2:15" ht="18" customHeight="1">
      <c r="C25" s="7"/>
      <c r="D25" s="7"/>
      <c r="E25" s="7"/>
      <c r="F25" s="7"/>
      <c r="G25" s="7"/>
      <c r="H25" s="7"/>
      <c r="N25" s="2" t="s">
        <v>24</v>
      </c>
    </row>
    <row r="26" spans="2:15" ht="18" customHeight="1">
      <c r="C26" s="7"/>
      <c r="D26" s="7"/>
      <c r="E26" s="7"/>
      <c r="F26" s="7"/>
      <c r="G26" s="7"/>
      <c r="H26" s="7"/>
      <c r="N26" s="2" t="s">
        <v>25</v>
      </c>
    </row>
    <row r="27" spans="2:15" ht="18" customHeight="1" thickBot="1">
      <c r="C27" s="29"/>
      <c r="D27" s="30" t="s">
        <v>32</v>
      </c>
      <c r="E27" s="57" t="s">
        <v>139</v>
      </c>
      <c r="F27" s="57"/>
      <c r="G27" s="57"/>
      <c r="H27" s="57"/>
      <c r="N27" s="2" t="s">
        <v>26</v>
      </c>
    </row>
    <row r="28" spans="2:15" ht="18" customHeight="1" thickBot="1">
      <c r="C28" s="29"/>
      <c r="D28" s="31" t="s">
        <v>4</v>
      </c>
      <c r="E28" s="58" t="s">
        <v>140</v>
      </c>
      <c r="F28" s="58"/>
      <c r="G28" s="58"/>
      <c r="H28" s="58"/>
      <c r="N28" s="2" t="s">
        <v>27</v>
      </c>
    </row>
    <row r="29" spans="2:15" ht="18" customHeight="1" thickBot="1">
      <c r="C29" s="29"/>
      <c r="D29" s="31" t="s">
        <v>7</v>
      </c>
      <c r="E29" s="58" t="s">
        <v>141</v>
      </c>
      <c r="F29" s="58"/>
      <c r="G29" s="58"/>
      <c r="H29" s="58"/>
    </row>
    <row r="30" spans="2:15" ht="18" customHeight="1">
      <c r="C30" s="4"/>
      <c r="D30" s="4"/>
      <c r="E30" s="4"/>
      <c r="F30" s="4"/>
      <c r="G30" s="4"/>
      <c r="H30" s="4"/>
    </row>
    <row r="31" spans="2:15" ht="18" customHeight="1">
      <c r="B31" s="3"/>
      <c r="C31" s="32" t="s">
        <v>37</v>
      </c>
      <c r="D31" s="32"/>
      <c r="E31" s="32"/>
      <c r="F31" s="32"/>
      <c r="G31" s="32"/>
      <c r="H31" s="33"/>
    </row>
    <row r="32" spans="2:15" ht="18" customHeight="1">
      <c r="B32" s="3"/>
      <c r="C32" s="32" t="s">
        <v>38</v>
      </c>
      <c r="D32" s="32"/>
      <c r="E32" s="32"/>
      <c r="F32" s="32"/>
      <c r="G32" s="32"/>
      <c r="H32" s="33"/>
    </row>
    <row r="33" spans="3:8" ht="15">
      <c r="C33" s="7"/>
      <c r="D33" s="7"/>
      <c r="E33" s="7"/>
      <c r="F33" s="7"/>
      <c r="G33" s="7"/>
      <c r="H33" s="7"/>
    </row>
    <row r="34" spans="3:8" ht="15">
      <c r="C34" s="7"/>
      <c r="D34" s="7"/>
      <c r="E34" s="7"/>
      <c r="F34" s="7"/>
      <c r="G34" s="7"/>
      <c r="H34" s="7"/>
    </row>
    <row r="35" spans="3:8" ht="15">
      <c r="C35" s="4"/>
      <c r="D35" s="4"/>
      <c r="E35" s="4"/>
      <c r="F35" s="4"/>
      <c r="G35" s="4"/>
      <c r="H35" s="4"/>
    </row>
    <row r="36" spans="3:8" ht="15.75" thickBot="1">
      <c r="C36" s="51" t="s">
        <v>36</v>
      </c>
      <c r="D36" s="51"/>
      <c r="E36" s="59">
        <v>43429</v>
      </c>
      <c r="F36" s="52"/>
      <c r="G36" s="52"/>
      <c r="H36" s="52"/>
    </row>
    <row r="37" spans="3:8" ht="15">
      <c r="C37" s="4"/>
      <c r="D37" s="4"/>
      <c r="E37" s="4"/>
      <c r="F37" s="4"/>
      <c r="G37" s="4"/>
      <c r="H37" s="4"/>
    </row>
    <row r="38" spans="3:8" ht="15">
      <c r="C38" s="4"/>
      <c r="D38" s="4"/>
      <c r="E38" s="4"/>
      <c r="F38" s="4"/>
      <c r="G38" s="4"/>
      <c r="H38" s="4"/>
    </row>
    <row r="39" spans="3:8" ht="15">
      <c r="C39" s="4"/>
      <c r="D39" s="4"/>
      <c r="E39" s="5"/>
      <c r="F39" s="4"/>
      <c r="G39" s="4"/>
      <c r="H39" s="4"/>
    </row>
    <row r="40" spans="3:8" ht="15">
      <c r="C40" s="6"/>
      <c r="D40" s="4"/>
      <c r="E40" s="4"/>
      <c r="F40" s="4"/>
      <c r="G40" s="4"/>
      <c r="H40" s="4"/>
    </row>
  </sheetData>
  <mergeCells count="8">
    <mergeCell ref="C36:D36"/>
    <mergeCell ref="E36:H36"/>
    <mergeCell ref="C6:H6"/>
    <mergeCell ref="F12:H12"/>
    <mergeCell ref="C13:H13"/>
    <mergeCell ref="E27:H27"/>
    <mergeCell ref="E28:H28"/>
    <mergeCell ref="E29:H29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$N$20:$N$28</formula1>
    </dataValidation>
    <dataValidation type="list" allowBlank="1" showInputMessage="1" showErrorMessage="1" sqref="D12">
      <formula1>$N$20:$N$28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37"/>
  <sheetViews>
    <sheetView topLeftCell="D1" workbookViewId="0">
      <selection activeCell="K19" sqref="K1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4257812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6.5" thickBot="1">
      <c r="C12" s="18" t="s">
        <v>15</v>
      </c>
      <c r="D12" s="19" t="s">
        <v>17</v>
      </c>
      <c r="E12" s="20" t="s">
        <v>28</v>
      </c>
      <c r="F12" s="53" t="s">
        <v>142</v>
      </c>
      <c r="G12" s="54"/>
      <c r="H12" s="55"/>
      <c r="I12" s="39">
        <f>SUM(G15:G18)</f>
        <v>17851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60" t="s">
        <v>33</v>
      </c>
      <c r="E14" s="61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143</v>
      </c>
      <c r="E15" s="27" t="s">
        <v>144</v>
      </c>
      <c r="F15" s="28">
        <v>5927887</v>
      </c>
      <c r="G15" s="28">
        <v>2701</v>
      </c>
      <c r="H15" s="44">
        <v>38531</v>
      </c>
      <c r="N15" s="2">
        <v>2018</v>
      </c>
    </row>
    <row r="16" spans="1:14" ht="15.75" thickBot="1">
      <c r="C16" s="25">
        <v>2</v>
      </c>
      <c r="D16" s="26" t="s">
        <v>145</v>
      </c>
      <c r="E16" s="27" t="s">
        <v>146</v>
      </c>
      <c r="F16" s="28">
        <v>10358324</v>
      </c>
      <c r="G16" s="28">
        <v>4671</v>
      </c>
      <c r="H16" s="44">
        <v>39304</v>
      </c>
      <c r="N16" s="2">
        <v>2019</v>
      </c>
    </row>
    <row r="17" spans="2:15" ht="18" customHeight="1" thickBot="1">
      <c r="C17" s="25">
        <v>3</v>
      </c>
      <c r="D17" s="26" t="s">
        <v>147</v>
      </c>
      <c r="E17" s="27" t="s">
        <v>148</v>
      </c>
      <c r="F17" s="28">
        <v>5943453</v>
      </c>
      <c r="G17" s="28">
        <v>5074</v>
      </c>
      <c r="H17" s="44">
        <v>38650</v>
      </c>
      <c r="N17" s="2" t="s">
        <v>13</v>
      </c>
    </row>
    <row r="18" spans="2:15" ht="18" customHeight="1" thickBot="1">
      <c r="C18" s="25">
        <v>4</v>
      </c>
      <c r="D18" s="26" t="s">
        <v>149</v>
      </c>
      <c r="E18" s="27" t="s">
        <v>128</v>
      </c>
      <c r="F18" s="28">
        <v>5927895</v>
      </c>
      <c r="G18" s="28">
        <v>5405</v>
      </c>
      <c r="H18" s="44">
        <v>38531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150</v>
      </c>
      <c r="E19" s="27" t="s">
        <v>151</v>
      </c>
      <c r="F19" s="28">
        <v>5934717</v>
      </c>
      <c r="G19" s="28">
        <v>7304</v>
      </c>
      <c r="H19" s="44">
        <v>38375</v>
      </c>
      <c r="N19" s="2" t="s">
        <v>14</v>
      </c>
      <c r="O19" s="2" t="s">
        <v>31</v>
      </c>
    </row>
    <row r="20" spans="2:15" ht="18" customHeight="1" thickBot="1">
      <c r="C20" s="25">
        <v>6</v>
      </c>
      <c r="D20" s="34" t="s">
        <v>152</v>
      </c>
      <c r="E20" s="35" t="s">
        <v>153</v>
      </c>
      <c r="F20" s="36">
        <v>9583293</v>
      </c>
      <c r="G20" s="36">
        <v>12104</v>
      </c>
      <c r="H20" s="48">
        <v>39098</v>
      </c>
      <c r="N20" s="2" t="s">
        <v>35</v>
      </c>
    </row>
    <row r="21" spans="2:15" ht="18" customHeight="1" thickBot="1">
      <c r="C21" s="25">
        <v>7</v>
      </c>
      <c r="D21" s="26"/>
      <c r="E21" s="27"/>
      <c r="F21" s="28"/>
      <c r="G21" s="28"/>
      <c r="H21" s="44"/>
      <c r="N21" s="2" t="s">
        <v>16</v>
      </c>
    </row>
    <row r="22" spans="2:15" ht="18" customHeight="1">
      <c r="C22" s="7"/>
      <c r="D22" s="7"/>
      <c r="E22" s="7"/>
      <c r="F22" s="7"/>
      <c r="G22" s="7"/>
      <c r="H22" s="7"/>
      <c r="N22" s="2" t="s">
        <v>24</v>
      </c>
    </row>
    <row r="23" spans="2:15" ht="18" customHeight="1">
      <c r="C23" s="7"/>
      <c r="D23" s="7"/>
      <c r="E23" s="7"/>
      <c r="F23" s="7"/>
      <c r="G23" s="7"/>
      <c r="H23" s="7"/>
      <c r="N23" s="2" t="s">
        <v>25</v>
      </c>
    </row>
    <row r="24" spans="2:15" ht="18" customHeight="1" thickBot="1">
      <c r="C24" s="29"/>
      <c r="D24" s="30" t="s">
        <v>32</v>
      </c>
      <c r="E24" s="57" t="s">
        <v>154</v>
      </c>
      <c r="F24" s="57"/>
      <c r="G24" s="57"/>
      <c r="H24" s="57"/>
      <c r="N24" s="2" t="s">
        <v>26</v>
      </c>
    </row>
    <row r="25" spans="2:15" ht="18" customHeight="1" thickBot="1">
      <c r="C25" s="29"/>
      <c r="D25" s="31" t="s">
        <v>4</v>
      </c>
      <c r="E25" s="58" t="s">
        <v>155</v>
      </c>
      <c r="F25" s="58"/>
      <c r="G25" s="58"/>
      <c r="H25" s="58"/>
      <c r="N25" s="2" t="s">
        <v>27</v>
      </c>
    </row>
    <row r="26" spans="2:15" ht="18" customHeight="1" thickBot="1">
      <c r="C26" s="29"/>
      <c r="D26" s="31" t="s">
        <v>7</v>
      </c>
      <c r="E26" s="58" t="s">
        <v>156</v>
      </c>
      <c r="F26" s="58"/>
      <c r="G26" s="58"/>
      <c r="H26" s="58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3"/>
      <c r="C28" s="32" t="s">
        <v>37</v>
      </c>
      <c r="D28" s="32"/>
      <c r="E28" s="32"/>
      <c r="F28" s="32"/>
      <c r="G28" s="32"/>
      <c r="H28" s="33"/>
    </row>
    <row r="29" spans="2:15" ht="18" customHeight="1">
      <c r="B29" s="3"/>
      <c r="C29" s="32" t="s">
        <v>38</v>
      </c>
      <c r="D29" s="32"/>
      <c r="E29" s="32"/>
      <c r="F29" s="32"/>
      <c r="G29" s="32"/>
      <c r="H29" s="33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51" t="s">
        <v>36</v>
      </c>
      <c r="D33" s="51"/>
      <c r="E33" s="59">
        <v>43412</v>
      </c>
      <c r="F33" s="52"/>
      <c r="G33" s="52"/>
      <c r="H33" s="52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5"/>
      <c r="F36" s="4"/>
      <c r="G36" s="4"/>
      <c r="H36" s="4"/>
    </row>
    <row r="37" spans="3:8" ht="15">
      <c r="C37" s="6"/>
      <c r="D37" s="4"/>
      <c r="E37" s="4"/>
      <c r="F37" s="4"/>
      <c r="G37" s="4"/>
      <c r="H37" s="4"/>
    </row>
  </sheetData>
  <mergeCells count="9">
    <mergeCell ref="E26:H26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36"/>
  <sheetViews>
    <sheetView topLeftCell="C1" workbookViewId="0">
      <selection activeCell="K16" sqref="K1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8554687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17</v>
      </c>
      <c r="E12" s="20" t="s">
        <v>28</v>
      </c>
      <c r="F12" s="53" t="s">
        <v>157</v>
      </c>
      <c r="G12" s="54"/>
      <c r="H12" s="55"/>
      <c r="I12" s="47">
        <f>SUM(G15:G18)</f>
        <v>17871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37" t="s">
        <v>33</v>
      </c>
      <c r="E14" s="38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158</v>
      </c>
      <c r="E15" s="27"/>
      <c r="F15" s="28" t="s">
        <v>159</v>
      </c>
      <c r="G15" s="28">
        <v>2033</v>
      </c>
      <c r="H15" s="44">
        <v>38646</v>
      </c>
      <c r="N15" s="2">
        <v>2018</v>
      </c>
    </row>
    <row r="16" spans="1:14" ht="15.75" thickBot="1">
      <c r="C16" s="25">
        <v>2</v>
      </c>
      <c r="D16" s="26" t="s">
        <v>160</v>
      </c>
      <c r="E16" s="27"/>
      <c r="F16" s="28" t="s">
        <v>161</v>
      </c>
      <c r="G16" s="28">
        <v>4461</v>
      </c>
      <c r="H16" s="44">
        <v>38927</v>
      </c>
      <c r="N16" s="2">
        <v>2019</v>
      </c>
    </row>
    <row r="17" spans="2:15" ht="18" customHeight="1" thickBot="1">
      <c r="C17" s="25">
        <v>3</v>
      </c>
      <c r="D17" s="26" t="s">
        <v>162</v>
      </c>
      <c r="E17" s="27"/>
      <c r="F17" s="28" t="s">
        <v>163</v>
      </c>
      <c r="G17" s="28">
        <v>4795</v>
      </c>
      <c r="H17" s="44">
        <v>38571</v>
      </c>
      <c r="N17" s="2" t="s">
        <v>13</v>
      </c>
    </row>
    <row r="18" spans="2:15" ht="18" customHeight="1" thickBot="1">
      <c r="C18" s="25">
        <v>4</v>
      </c>
      <c r="D18" s="26" t="s">
        <v>164</v>
      </c>
      <c r="E18" s="27"/>
      <c r="F18" s="28" t="s">
        <v>165</v>
      </c>
      <c r="G18" s="28">
        <v>6582</v>
      </c>
      <c r="H18" s="44">
        <v>39443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166</v>
      </c>
      <c r="E19" s="27"/>
      <c r="F19" s="28" t="s">
        <v>167</v>
      </c>
      <c r="G19" s="28">
        <v>7304</v>
      </c>
      <c r="H19" s="44">
        <v>38406</v>
      </c>
      <c r="N19" s="2" t="s">
        <v>14</v>
      </c>
      <c r="O19" s="2" t="s">
        <v>31</v>
      </c>
    </row>
    <row r="20" spans="2:15" ht="18" customHeight="1" thickBot="1">
      <c r="C20" s="25">
        <v>14</v>
      </c>
      <c r="D20" s="26" t="s">
        <v>168</v>
      </c>
      <c r="E20" s="27"/>
      <c r="F20" s="28" t="s">
        <v>169</v>
      </c>
      <c r="G20" s="28" t="s">
        <v>68</v>
      </c>
      <c r="H20" s="44">
        <v>37484</v>
      </c>
      <c r="N20" s="2" t="s">
        <v>117</v>
      </c>
    </row>
    <row r="21" spans="2:15" ht="18" customHeight="1">
      <c r="C21" s="7"/>
      <c r="D21" s="7"/>
      <c r="E21" s="7"/>
      <c r="F21" s="7"/>
      <c r="G21" s="7"/>
      <c r="H21" s="7"/>
      <c r="N21" s="2" t="s">
        <v>24</v>
      </c>
    </row>
    <row r="22" spans="2:15" ht="18" customHeight="1">
      <c r="C22" s="7"/>
      <c r="D22" s="7"/>
      <c r="E22" s="7"/>
      <c r="F22" s="7"/>
      <c r="G22" s="7"/>
      <c r="H22" s="7"/>
      <c r="N22" s="2" t="s">
        <v>25</v>
      </c>
    </row>
    <row r="23" spans="2:15" ht="18" customHeight="1" thickBot="1">
      <c r="C23" s="29"/>
      <c r="D23" s="30" t="s">
        <v>32</v>
      </c>
      <c r="E23" s="57" t="s">
        <v>170</v>
      </c>
      <c r="F23" s="57"/>
      <c r="G23" s="57"/>
      <c r="H23" s="57"/>
      <c r="N23" s="2" t="s">
        <v>26</v>
      </c>
    </row>
    <row r="24" spans="2:15" ht="18" customHeight="1" thickBot="1">
      <c r="C24" s="29"/>
      <c r="D24" s="31" t="s">
        <v>4</v>
      </c>
      <c r="E24" s="58">
        <v>607872474</v>
      </c>
      <c r="F24" s="58"/>
      <c r="G24" s="58"/>
      <c r="H24" s="58"/>
      <c r="N24" s="2" t="s">
        <v>27</v>
      </c>
    </row>
    <row r="25" spans="2:15" ht="18" customHeight="1" thickBot="1">
      <c r="C25" s="29"/>
      <c r="D25" s="31" t="s">
        <v>7</v>
      </c>
      <c r="E25" s="58" t="s">
        <v>171</v>
      </c>
      <c r="F25" s="58"/>
      <c r="G25" s="58"/>
      <c r="H25" s="58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3"/>
      <c r="C27" s="45" t="s">
        <v>103</v>
      </c>
      <c r="D27" s="45"/>
      <c r="E27" s="45"/>
      <c r="F27" s="45"/>
      <c r="G27" s="45"/>
      <c r="H27" s="46"/>
    </row>
    <row r="28" spans="2:15" ht="18" customHeight="1">
      <c r="B28" s="3"/>
      <c r="C28" s="45" t="s">
        <v>104</v>
      </c>
      <c r="D28" s="45"/>
      <c r="E28" s="45"/>
      <c r="F28" s="45"/>
      <c r="G28" s="45"/>
      <c r="H28" s="46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51" t="s">
        <v>36</v>
      </c>
      <c r="D32" s="51"/>
      <c r="E32" s="52"/>
      <c r="F32" s="52"/>
      <c r="G32" s="52"/>
      <c r="H32" s="52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5"/>
      <c r="F35" s="4"/>
      <c r="G35" s="4"/>
      <c r="H35" s="4"/>
    </row>
    <row r="36" spans="3:8" ht="15">
      <c r="C36" s="6"/>
      <c r="D36" s="4"/>
      <c r="E36" s="4"/>
      <c r="F36" s="4"/>
      <c r="G36" s="4"/>
      <c r="H36" s="4"/>
    </row>
  </sheetData>
  <mergeCells count="8">
    <mergeCell ref="C32:D32"/>
    <mergeCell ref="E32:H32"/>
    <mergeCell ref="C6:H6"/>
    <mergeCell ref="F12:H12"/>
    <mergeCell ref="C13:H13"/>
    <mergeCell ref="E23:H23"/>
    <mergeCell ref="E24:H24"/>
    <mergeCell ref="E25:H25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$N$20:$N$24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E10">
      <formula1>$O$18:$O$19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K22" sqref="K22"/>
    </sheetView>
  </sheetViews>
  <sheetFormatPr baseColWidth="10" defaultRowHeight="15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42578125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17</v>
      </c>
      <c r="E12" s="20" t="s">
        <v>28</v>
      </c>
      <c r="F12" s="53" t="s">
        <v>172</v>
      </c>
      <c r="G12" s="54"/>
      <c r="H12" s="55"/>
      <c r="I12" s="47">
        <f>SUM(G15:G18)</f>
        <v>21581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37" t="s">
        <v>33</v>
      </c>
      <c r="E14" s="38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173</v>
      </c>
      <c r="E15" s="27"/>
      <c r="F15" s="28">
        <v>5933347</v>
      </c>
      <c r="G15" s="28">
        <v>2131</v>
      </c>
      <c r="H15" s="44">
        <v>38689</v>
      </c>
      <c r="N15" s="2">
        <v>2018</v>
      </c>
    </row>
    <row r="16" spans="1:14" ht="15.75" thickBot="1">
      <c r="C16" s="25">
        <v>2</v>
      </c>
      <c r="D16" s="26" t="s">
        <v>174</v>
      </c>
      <c r="E16" s="27"/>
      <c r="F16" s="28">
        <v>5963675</v>
      </c>
      <c r="G16" s="28">
        <v>3725</v>
      </c>
      <c r="H16" s="44">
        <v>39094</v>
      </c>
      <c r="N16" s="2">
        <v>2019</v>
      </c>
    </row>
    <row r="17" spans="2:15" ht="18" customHeight="1" thickBot="1">
      <c r="C17" s="25">
        <v>3</v>
      </c>
      <c r="D17" s="26" t="s">
        <v>175</v>
      </c>
      <c r="E17" s="27"/>
      <c r="F17" s="28">
        <v>5963667</v>
      </c>
      <c r="G17" s="28">
        <v>6711</v>
      </c>
      <c r="H17" s="44">
        <v>39071</v>
      </c>
      <c r="N17" s="2" t="s">
        <v>13</v>
      </c>
    </row>
    <row r="18" spans="2:15" ht="18" customHeight="1" thickBot="1">
      <c r="C18" s="25">
        <v>4</v>
      </c>
      <c r="D18" s="26" t="s">
        <v>176</v>
      </c>
      <c r="E18" s="27"/>
      <c r="F18" s="28">
        <v>5963691</v>
      </c>
      <c r="G18" s="28">
        <v>9014</v>
      </c>
      <c r="H18" s="44">
        <v>38983</v>
      </c>
      <c r="N18" s="2" t="s">
        <v>20</v>
      </c>
      <c r="O18" s="2" t="s">
        <v>30</v>
      </c>
    </row>
    <row r="19" spans="2:15" ht="18" customHeight="1" thickBot="1">
      <c r="C19" s="25">
        <v>5</v>
      </c>
      <c r="D19" s="26" t="s">
        <v>177</v>
      </c>
      <c r="E19" s="27"/>
      <c r="F19" s="28">
        <v>5988285</v>
      </c>
      <c r="G19" s="28">
        <v>12104</v>
      </c>
      <c r="H19" s="44">
        <v>39221</v>
      </c>
      <c r="N19" s="2" t="s">
        <v>14</v>
      </c>
      <c r="O19" s="2" t="s">
        <v>31</v>
      </c>
    </row>
    <row r="20" spans="2:15" ht="18" customHeight="1" thickBot="1">
      <c r="C20" s="25">
        <v>6</v>
      </c>
      <c r="D20" s="26" t="s">
        <v>178</v>
      </c>
      <c r="E20" s="27"/>
      <c r="F20" s="28">
        <v>5963724</v>
      </c>
      <c r="G20" s="28">
        <v>13219</v>
      </c>
      <c r="H20" s="44">
        <v>39345</v>
      </c>
      <c r="N20" s="2" t="s">
        <v>35</v>
      </c>
    </row>
    <row r="21" spans="2:15" ht="18" customHeight="1" thickBot="1">
      <c r="C21" s="25">
        <v>7</v>
      </c>
      <c r="D21" s="26" t="s">
        <v>179</v>
      </c>
      <c r="E21" s="27"/>
      <c r="F21" s="28">
        <v>16413247</v>
      </c>
      <c r="G21" s="28">
        <v>15626</v>
      </c>
      <c r="H21" s="44">
        <v>38762</v>
      </c>
      <c r="N21" s="2" t="s">
        <v>16</v>
      </c>
    </row>
    <row r="22" spans="2:15" ht="18" customHeight="1" thickBot="1">
      <c r="C22" s="25">
        <v>8</v>
      </c>
      <c r="D22" s="26" t="s">
        <v>138</v>
      </c>
      <c r="E22" s="27"/>
      <c r="F22" s="28"/>
      <c r="G22" s="28"/>
      <c r="H22" s="44"/>
      <c r="N22" s="2" t="s">
        <v>17</v>
      </c>
    </row>
    <row r="23" spans="2:15" ht="18" customHeight="1">
      <c r="C23" s="7"/>
      <c r="D23" s="7"/>
      <c r="E23" s="7"/>
      <c r="F23" s="7"/>
      <c r="G23" s="7"/>
      <c r="H23" s="7"/>
      <c r="N23" s="2" t="s">
        <v>24</v>
      </c>
    </row>
    <row r="24" spans="2:15" ht="18" customHeight="1">
      <c r="C24" s="7"/>
      <c r="D24" s="7"/>
      <c r="E24" s="7"/>
      <c r="F24" s="7"/>
      <c r="G24" s="7"/>
      <c r="H24" s="7"/>
      <c r="N24" s="2" t="s">
        <v>25</v>
      </c>
    </row>
    <row r="25" spans="2:15" ht="18" customHeight="1" thickBot="1">
      <c r="C25" s="29"/>
      <c r="D25" s="30" t="s">
        <v>32</v>
      </c>
      <c r="E25" s="57" t="s">
        <v>180</v>
      </c>
      <c r="F25" s="57"/>
      <c r="G25" s="57"/>
      <c r="H25" s="57"/>
      <c r="N25" s="2" t="s">
        <v>26</v>
      </c>
    </row>
    <row r="26" spans="2:15" ht="18" customHeight="1" thickBot="1">
      <c r="C26" s="29"/>
      <c r="D26" s="31" t="s">
        <v>4</v>
      </c>
      <c r="E26" s="58">
        <v>677796591</v>
      </c>
      <c r="F26" s="58"/>
      <c r="G26" s="58"/>
      <c r="H26" s="58"/>
      <c r="N26" s="2" t="s">
        <v>27</v>
      </c>
    </row>
    <row r="27" spans="2:15" ht="18" customHeight="1" thickBot="1">
      <c r="C27" s="29"/>
      <c r="D27" s="31" t="s">
        <v>7</v>
      </c>
      <c r="E27" s="58" t="s">
        <v>181</v>
      </c>
      <c r="F27" s="58"/>
      <c r="G27" s="58"/>
      <c r="H27" s="58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2" t="s">
        <v>37</v>
      </c>
      <c r="D29" s="32"/>
      <c r="E29" s="32"/>
      <c r="F29" s="32"/>
      <c r="G29" s="32"/>
      <c r="H29" s="33"/>
    </row>
    <row r="30" spans="2:15" ht="18" customHeight="1">
      <c r="B30" s="3"/>
      <c r="C30" s="32" t="s">
        <v>38</v>
      </c>
      <c r="D30" s="32"/>
      <c r="E30" s="32"/>
      <c r="F30" s="32"/>
      <c r="G30" s="32"/>
      <c r="H30" s="33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>
      <c r="C33" s="4"/>
      <c r="D33" s="4"/>
      <c r="E33" s="4"/>
      <c r="F33" s="4"/>
      <c r="G33" s="4"/>
      <c r="H33" s="4"/>
    </row>
    <row r="34" spans="3:8" ht="15.75" thickBot="1">
      <c r="C34" s="51" t="s">
        <v>36</v>
      </c>
      <c r="D34" s="51"/>
      <c r="E34" s="59">
        <v>43429</v>
      </c>
      <c r="F34" s="52"/>
      <c r="G34" s="52"/>
      <c r="H34" s="52"/>
    </row>
    <row r="35" spans="3:8">
      <c r="C35" s="4"/>
      <c r="D35" s="4"/>
      <c r="E35" s="4"/>
      <c r="F35" s="4"/>
      <c r="G35" s="4"/>
      <c r="H35" s="4"/>
    </row>
    <row r="36" spans="3:8">
      <c r="C36" s="4"/>
      <c r="D36" s="4"/>
      <c r="E36" s="4"/>
      <c r="F36" s="4"/>
      <c r="G36" s="4"/>
      <c r="H36" s="4"/>
    </row>
    <row r="37" spans="3:8">
      <c r="C37" s="4"/>
      <c r="D37" s="4"/>
      <c r="E37" s="5"/>
      <c r="F37" s="4"/>
      <c r="G37" s="4"/>
      <c r="H37" s="4"/>
    </row>
    <row r="38" spans="3:8">
      <c r="C38" s="6"/>
      <c r="D38" s="4"/>
      <c r="E38" s="4"/>
      <c r="F38" s="4"/>
      <c r="G38" s="4"/>
      <c r="H38" s="4"/>
    </row>
  </sheetData>
  <mergeCells count="8">
    <mergeCell ref="C34:D34"/>
    <mergeCell ref="E34:H34"/>
    <mergeCell ref="C6:H6"/>
    <mergeCell ref="F12:H12"/>
    <mergeCell ref="C13:H13"/>
    <mergeCell ref="E25:H25"/>
    <mergeCell ref="E26:H26"/>
    <mergeCell ref="E27:H27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$N$20:$N$26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E10">
      <formula1>$O$18:$O$19</formula1>
    </dataValidation>
  </dataValidations>
  <hyperlinks>
    <hyperlink ref="E27" r:id="rId1" display="joanescanellas1972@gmail.com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O43"/>
  <sheetViews>
    <sheetView topLeftCell="A7" workbookViewId="0">
      <selection activeCell="E29" sqref="E2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2.42578125" customWidth="1"/>
    <col min="6" max="6" width="12.42578125" customWidth="1"/>
    <col min="7" max="7" width="11.85546875" customWidth="1"/>
    <col min="8" max="8" width="12" customWidth="1"/>
    <col min="9" max="9" width="8" customWidth="1"/>
  </cols>
  <sheetData>
    <row r="6" spans="1:14" ht="21.75">
      <c r="C6" s="50" t="s">
        <v>34</v>
      </c>
      <c r="D6" s="50"/>
      <c r="E6" s="50"/>
      <c r="F6" s="50"/>
      <c r="G6" s="50"/>
      <c r="H6" s="50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29</v>
      </c>
      <c r="E10" s="16" t="s">
        <v>30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17</v>
      </c>
      <c r="E12" s="20" t="s">
        <v>28</v>
      </c>
      <c r="F12" s="53" t="s">
        <v>182</v>
      </c>
      <c r="G12" s="54"/>
      <c r="H12" s="55"/>
      <c r="I12" s="47">
        <f>SUM(G15:G18)</f>
        <v>33577</v>
      </c>
      <c r="N12" s="2" t="s">
        <v>12</v>
      </c>
    </row>
    <row r="13" spans="1:14" ht="15.75" thickBot="1">
      <c r="C13" s="56"/>
      <c r="D13" s="56"/>
      <c r="E13" s="56"/>
      <c r="F13" s="56"/>
      <c r="G13" s="56"/>
      <c r="H13" s="56"/>
      <c r="N13" s="2"/>
    </row>
    <row r="14" spans="1:14" ht="25.5" thickBot="1">
      <c r="C14" s="21" t="s">
        <v>0</v>
      </c>
      <c r="D14" s="37" t="s">
        <v>33</v>
      </c>
      <c r="E14" s="38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7" t="s">
        <v>183</v>
      </c>
      <c r="E15" s="27" t="s">
        <v>184</v>
      </c>
      <c r="F15" s="28">
        <v>5907269</v>
      </c>
      <c r="G15" s="28">
        <v>6711</v>
      </c>
      <c r="H15" s="44">
        <v>38553</v>
      </c>
      <c r="N15" s="2">
        <v>2018</v>
      </c>
    </row>
    <row r="16" spans="1:14" ht="15.75" thickBot="1">
      <c r="C16" s="25">
        <v>2</v>
      </c>
      <c r="D16" s="27" t="s">
        <v>185</v>
      </c>
      <c r="E16" s="27" t="s">
        <v>186</v>
      </c>
      <c r="F16" s="28">
        <v>5943932</v>
      </c>
      <c r="G16" s="28">
        <v>7798</v>
      </c>
      <c r="H16" s="44">
        <v>38435</v>
      </c>
      <c r="N16" s="2">
        <v>2019</v>
      </c>
    </row>
    <row r="17" spans="3:15" ht="18" customHeight="1" thickBot="1">
      <c r="C17" s="25">
        <v>3</v>
      </c>
      <c r="D17" s="27" t="s">
        <v>187</v>
      </c>
      <c r="E17" s="27" t="s">
        <v>188</v>
      </c>
      <c r="F17" s="28">
        <v>16405393</v>
      </c>
      <c r="G17" s="28">
        <v>8573</v>
      </c>
      <c r="H17" s="44">
        <v>39525</v>
      </c>
      <c r="N17" s="2" t="s">
        <v>20</v>
      </c>
      <c r="O17" s="2" t="s">
        <v>30</v>
      </c>
    </row>
    <row r="18" spans="3:15" ht="18" customHeight="1" thickBot="1">
      <c r="C18" s="25">
        <v>4</v>
      </c>
      <c r="D18" s="27" t="s">
        <v>189</v>
      </c>
      <c r="E18" s="27" t="s">
        <v>190</v>
      </c>
      <c r="F18" s="28">
        <v>5943974</v>
      </c>
      <c r="G18" s="28">
        <v>10495</v>
      </c>
      <c r="H18" s="44">
        <v>38575</v>
      </c>
      <c r="N18" s="2"/>
      <c r="O18" s="2"/>
    </row>
    <row r="19" spans="3:15" ht="18" customHeight="1" thickBot="1">
      <c r="C19" s="25">
        <v>5</v>
      </c>
      <c r="D19" s="27" t="s">
        <v>191</v>
      </c>
      <c r="E19" s="27" t="s">
        <v>192</v>
      </c>
      <c r="F19" s="28">
        <v>5983524</v>
      </c>
      <c r="G19" s="28">
        <v>11630</v>
      </c>
      <c r="H19" s="44">
        <v>39475</v>
      </c>
      <c r="N19" s="2" t="s">
        <v>16</v>
      </c>
    </row>
    <row r="20" spans="3:15" ht="18" customHeight="1" thickBot="1">
      <c r="C20" s="25">
        <v>6</v>
      </c>
      <c r="D20" s="27" t="s">
        <v>193</v>
      </c>
      <c r="E20" s="27" t="s">
        <v>194</v>
      </c>
      <c r="F20" s="28">
        <v>5973137</v>
      </c>
      <c r="G20" s="28">
        <v>12104</v>
      </c>
      <c r="H20" s="44">
        <v>38778</v>
      </c>
      <c r="N20" s="2"/>
    </row>
    <row r="21" spans="3:15" ht="18" customHeight="1" thickBot="1">
      <c r="C21" s="25">
        <v>7</v>
      </c>
      <c r="D21" s="27" t="s">
        <v>195</v>
      </c>
      <c r="E21" s="27" t="s">
        <v>196</v>
      </c>
      <c r="F21" s="28">
        <v>5951977</v>
      </c>
      <c r="G21" s="28" t="s">
        <v>68</v>
      </c>
      <c r="H21" s="44">
        <v>38454</v>
      </c>
      <c r="N21" s="2" t="s">
        <v>14</v>
      </c>
      <c r="O21" s="2" t="s">
        <v>31</v>
      </c>
    </row>
    <row r="22" spans="3:15" ht="18" customHeight="1" thickBot="1">
      <c r="C22" s="25">
        <v>8</v>
      </c>
      <c r="D22" s="27" t="s">
        <v>197</v>
      </c>
      <c r="E22" s="27" t="s">
        <v>198</v>
      </c>
      <c r="F22" s="49">
        <v>16418776</v>
      </c>
      <c r="G22" s="28" t="s">
        <v>68</v>
      </c>
      <c r="H22" s="44">
        <v>38798</v>
      </c>
      <c r="N22" s="2" t="s">
        <v>17</v>
      </c>
    </row>
    <row r="23" spans="3:15" ht="18" customHeight="1" thickBot="1">
      <c r="C23" s="25">
        <v>9</v>
      </c>
      <c r="D23" s="27" t="s">
        <v>199</v>
      </c>
      <c r="E23" s="27" t="s">
        <v>200</v>
      </c>
      <c r="F23" s="49">
        <v>16418586</v>
      </c>
      <c r="G23" s="28" t="s">
        <v>68</v>
      </c>
      <c r="H23" s="44">
        <v>39169</v>
      </c>
    </row>
    <row r="24" spans="3:15" ht="18" customHeight="1" thickBot="1">
      <c r="C24" s="25">
        <v>10</v>
      </c>
      <c r="D24" s="27" t="s">
        <v>201</v>
      </c>
      <c r="E24" s="27" t="s">
        <v>202</v>
      </c>
      <c r="F24" s="28">
        <v>16401151</v>
      </c>
      <c r="G24" s="28" t="s">
        <v>68</v>
      </c>
      <c r="H24" s="44">
        <v>39193</v>
      </c>
    </row>
    <row r="25" spans="3:15" ht="18" customHeight="1" thickBot="1">
      <c r="C25" s="25">
        <v>11</v>
      </c>
      <c r="D25" s="27" t="s">
        <v>203</v>
      </c>
      <c r="E25" s="27" t="s">
        <v>131</v>
      </c>
      <c r="F25" s="28">
        <v>5999042</v>
      </c>
      <c r="G25" s="28" t="s">
        <v>68</v>
      </c>
      <c r="H25" s="44">
        <v>39287</v>
      </c>
      <c r="N25" s="2" t="s">
        <v>20</v>
      </c>
    </row>
    <row r="26" spans="3:15" ht="18" customHeight="1" thickBot="1">
      <c r="C26" s="25">
        <v>12</v>
      </c>
      <c r="D26" s="27" t="s">
        <v>204</v>
      </c>
      <c r="E26" s="27" t="s">
        <v>124</v>
      </c>
      <c r="F26" s="49">
        <v>16418578</v>
      </c>
      <c r="G26" s="28" t="s">
        <v>68</v>
      </c>
      <c r="H26" s="44">
        <v>39350</v>
      </c>
      <c r="N26" s="2" t="s">
        <v>21</v>
      </c>
    </row>
    <row r="27" spans="3:15" ht="18" customHeight="1" thickBot="1">
      <c r="C27" s="25">
        <v>13</v>
      </c>
      <c r="D27" s="27" t="s">
        <v>205</v>
      </c>
      <c r="E27" s="27" t="s">
        <v>188</v>
      </c>
      <c r="F27" s="28">
        <v>5990967</v>
      </c>
      <c r="G27" s="28" t="s">
        <v>68</v>
      </c>
      <c r="H27" s="44">
        <v>39588</v>
      </c>
      <c r="N27" s="2" t="s">
        <v>22</v>
      </c>
    </row>
    <row r="28" spans="3:15" ht="18" customHeight="1">
      <c r="C28" s="7"/>
      <c r="D28" s="7"/>
      <c r="E28" s="7"/>
      <c r="F28" s="7"/>
      <c r="G28" s="7"/>
      <c r="H28" s="7"/>
      <c r="N28" s="2" t="s">
        <v>24</v>
      </c>
    </row>
    <row r="29" spans="3:15" ht="18" customHeight="1">
      <c r="C29" s="7"/>
      <c r="D29" s="7"/>
      <c r="E29" s="7"/>
      <c r="F29" s="7"/>
      <c r="G29" s="7"/>
      <c r="H29" s="7"/>
      <c r="N29" s="2" t="s">
        <v>25</v>
      </c>
    </row>
    <row r="30" spans="3:15" ht="69" customHeight="1" thickBot="1">
      <c r="C30" s="29"/>
      <c r="D30" s="30" t="s">
        <v>32</v>
      </c>
      <c r="E30" s="57" t="s">
        <v>206</v>
      </c>
      <c r="F30" s="57"/>
      <c r="G30" s="57"/>
      <c r="H30" s="57"/>
      <c r="N30" s="2" t="s">
        <v>26</v>
      </c>
    </row>
    <row r="31" spans="3:15" ht="18" customHeight="1" thickBot="1">
      <c r="C31" s="29"/>
      <c r="D31" s="31" t="s">
        <v>4</v>
      </c>
      <c r="E31" s="58">
        <v>617080402</v>
      </c>
      <c r="F31" s="58"/>
      <c r="G31" s="58"/>
      <c r="H31" s="58"/>
      <c r="N31" s="2" t="s">
        <v>27</v>
      </c>
    </row>
    <row r="32" spans="3:15" ht="18" customHeight="1" thickBot="1">
      <c r="C32" s="29"/>
      <c r="D32" s="31" t="s">
        <v>7</v>
      </c>
      <c r="E32" s="58" t="s">
        <v>207</v>
      </c>
      <c r="F32" s="58"/>
      <c r="G32" s="58"/>
      <c r="H32" s="58"/>
    </row>
    <row r="33" spans="2:8" ht="15">
      <c r="C33" s="4"/>
      <c r="D33" s="4"/>
      <c r="E33" s="4"/>
      <c r="F33" s="4"/>
      <c r="G33" s="4"/>
      <c r="H33" s="4"/>
    </row>
    <row r="34" spans="2:8" ht="15">
      <c r="B34" s="3"/>
      <c r="C34" s="32" t="s">
        <v>37</v>
      </c>
      <c r="D34" s="32"/>
      <c r="E34" s="32"/>
      <c r="F34" s="32"/>
      <c r="G34" s="32"/>
      <c r="H34" s="33"/>
    </row>
    <row r="35" spans="2:8" ht="15">
      <c r="B35" s="3"/>
      <c r="C35" s="32" t="s">
        <v>38</v>
      </c>
      <c r="D35" s="32"/>
      <c r="E35" s="32"/>
      <c r="F35" s="32"/>
      <c r="G35" s="32"/>
      <c r="H35" s="33"/>
    </row>
    <row r="36" spans="2:8" ht="15">
      <c r="C36" s="7"/>
      <c r="D36" s="7"/>
      <c r="E36" s="7"/>
      <c r="F36" s="7"/>
      <c r="G36" s="7"/>
      <c r="H36" s="7"/>
    </row>
    <row r="37" spans="2:8" ht="15">
      <c r="C37" s="7"/>
      <c r="D37" s="7"/>
      <c r="E37" s="7"/>
      <c r="F37" s="7"/>
      <c r="G37" s="7"/>
      <c r="H37" s="7"/>
    </row>
    <row r="38" spans="2:8" ht="15">
      <c r="C38" s="4"/>
      <c r="D38" s="4"/>
      <c r="E38" s="4"/>
      <c r="F38" s="4"/>
      <c r="G38" s="4"/>
      <c r="H38" s="4"/>
    </row>
    <row r="39" spans="2:8" ht="15.75" thickBot="1">
      <c r="C39" s="51" t="s">
        <v>36</v>
      </c>
      <c r="D39" s="51"/>
      <c r="E39" s="52"/>
      <c r="F39" s="52"/>
      <c r="G39" s="52"/>
      <c r="H39" s="52"/>
    </row>
    <row r="40" spans="2:8" ht="15">
      <c r="C40" s="4"/>
      <c r="D40" s="4"/>
      <c r="E40" s="4"/>
      <c r="F40" s="4"/>
      <c r="G40" s="4"/>
      <c r="H40" s="4"/>
    </row>
    <row r="41" spans="2:8" ht="15">
      <c r="C41" s="4"/>
      <c r="D41" s="4"/>
      <c r="E41" s="4"/>
      <c r="F41" s="4"/>
      <c r="G41" s="4"/>
      <c r="H41" s="4"/>
    </row>
    <row r="42" spans="2:8" ht="15">
      <c r="C42" s="4"/>
      <c r="D42" s="4"/>
      <c r="E42" s="5"/>
      <c r="F42" s="4"/>
      <c r="G42" s="4"/>
      <c r="H42" s="4"/>
    </row>
    <row r="43" spans="2:8" ht="15">
      <c r="C43" s="6"/>
      <c r="D43" s="4"/>
      <c r="E43" s="4"/>
      <c r="F43" s="4"/>
      <c r="G43" s="4"/>
      <c r="H43" s="4"/>
    </row>
  </sheetData>
  <mergeCells count="8">
    <mergeCell ref="C39:D39"/>
    <mergeCell ref="E39:H39"/>
    <mergeCell ref="C6:H6"/>
    <mergeCell ref="F12:H12"/>
    <mergeCell ref="C13:H13"/>
    <mergeCell ref="E30:H30"/>
    <mergeCell ref="E31:H31"/>
    <mergeCell ref="E32:H32"/>
  </mergeCells>
  <dataValidations count="8">
    <dataValidation type="list" allowBlank="1" showInputMessage="1" showErrorMessage="1" sqref="E8">
      <formula1>$N$17:$N$21</formula1>
    </dataValidation>
    <dataValidation type="list" allowBlank="1" showInputMessage="1" showErrorMessage="1" sqref="E10">
      <formula1>$O$17:$O$21</formula1>
    </dataValidation>
    <dataValidation type="list" allowBlank="1" showDropDown="1" showInputMessage="1" showErrorMessage="1" sqref="C12">
      <formula1>$N$19:$N$31</formula1>
    </dataValidation>
    <dataValidation type="list" allowBlank="1" showInputMessage="1" showErrorMessage="1" sqref="D12">
      <formula1>$N$19:$N$31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INFO</vt:lpstr>
      <vt:lpstr>GLOBAL TC</vt:lpstr>
      <vt:lpstr>OPEN MARRATXI</vt:lpstr>
      <vt:lpstr>PLAYAS STA PONSA</vt:lpstr>
      <vt:lpstr>MATCH POINT</vt:lpstr>
      <vt:lpstr>ES CENTRE</vt:lpstr>
      <vt:lpstr>CT MANACOR</vt:lpstr>
      <vt:lpstr>CT ARENAL</vt:lpstr>
      <vt:lpstr>CT LA SALLE</vt:lpstr>
      <vt:lpstr>CT MURO</vt:lpstr>
      <vt:lpstr>CT LA PURISIMA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2019-01-09T14:54:20Z</dcterms:modified>
</cp:coreProperties>
</file>