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2\.freemind\Documents\FTIB\TENIS 2017\CIRCUIT\CIUTADELLA\"/>
    </mc:Choice>
  </mc:AlternateContent>
  <bookViews>
    <workbookView xWindow="120" yWindow="105" windowWidth="19320" windowHeight="9975"/>
  </bookViews>
  <sheets>
    <sheet name="PREVIA BM" sheetId="1" r:id="rId1"/>
    <sheet name="BM" sheetId="2" r:id="rId2"/>
    <sheet name="BF" sheetId="10" r:id="rId3"/>
    <sheet name="PREVIA AM" sheetId="4" r:id="rId4"/>
    <sheet name="AM" sheetId="3" r:id="rId5"/>
    <sheet name="AF" sheetId="5" r:id="rId6"/>
    <sheet name="PREVIA IM" sheetId="6" r:id="rId7"/>
    <sheet name="IF" sheetId="8" r:id="rId8"/>
    <sheet name="IM" sheetId="7" r:id="rId9"/>
    <sheet name="PREVIA CM" sheetId="11" r:id="rId10"/>
    <sheet name="CM" sheetId="12" r:id="rId11"/>
    <sheet name="CF" sheetId="9" r:id="rId12"/>
    <sheet name="JM" sheetId="14" r:id="rId13"/>
    <sheet name="JF" sheetId="13" r:id="rId14"/>
    <sheet name="AbsM" sheetId="15" r:id="rId15"/>
    <sheet name="VET" sheetId="16" r:id="rId16"/>
  </sheets>
  <externalReferences>
    <externalReference r:id="rId17"/>
    <externalReference r:id="rId18"/>
    <externalReference r:id="rId19"/>
    <externalReference r:id="rId20"/>
    <externalReference r:id="rId21"/>
  </externalReferences>
  <definedNames>
    <definedName name="Habil">'[1]Prep Torneo'!$E$11</definedName>
  </definedNames>
  <calcPr calcId="152511"/>
</workbook>
</file>

<file path=xl/calcChain.xml><?xml version="1.0" encoding="utf-8"?>
<calcChain xmlns="http://schemas.openxmlformats.org/spreadsheetml/2006/main">
  <c r="N4" i="16" l="1"/>
  <c r="P4" i="15"/>
  <c r="P4" i="9"/>
  <c r="P23" i="15"/>
  <c r="N32" i="1"/>
  <c r="N11" i="16"/>
  <c r="N26" i="1"/>
  <c r="P9" i="9"/>
  <c r="N19" i="16"/>
  <c r="P33" i="15"/>
  <c r="P31" i="9"/>
  <c r="P17" i="9"/>
  <c r="N30" i="1"/>
  <c r="N38" i="1"/>
  <c r="P27" i="15"/>
  <c r="P9" i="15"/>
  <c r="P11" i="15"/>
  <c r="N21" i="16"/>
  <c r="N17" i="16"/>
  <c r="N36" i="1"/>
  <c r="P11" i="9"/>
  <c r="P29" i="15"/>
  <c r="P17" i="15"/>
  <c r="P13" i="9"/>
  <c r="N23" i="16"/>
  <c r="P15" i="15"/>
  <c r="P25" i="9"/>
  <c r="P15" i="9"/>
  <c r="P39" i="9"/>
  <c r="P37" i="15"/>
  <c r="P23" i="9"/>
  <c r="P19" i="15"/>
  <c r="N15" i="16"/>
  <c r="P35" i="9"/>
  <c r="N13" i="16"/>
  <c r="P31" i="15"/>
  <c r="P33" i="9"/>
  <c r="P35" i="15"/>
  <c r="N9" i="16"/>
  <c r="N34" i="1"/>
  <c r="P37" i="9"/>
  <c r="P13" i="15"/>
  <c r="P27" i="9"/>
  <c r="N40" i="1"/>
  <c r="P19" i="9"/>
  <c r="P39" i="15"/>
  <c r="P29" i="9"/>
  <c r="P21" i="15"/>
  <c r="P25" i="15"/>
  <c r="P21" i="9"/>
  <c r="N28" i="1"/>
  <c r="N24" i="1"/>
  <c r="H14" i="9" l="1"/>
  <c r="H10" i="9"/>
  <c r="H18" i="9"/>
  <c r="H26" i="9"/>
  <c r="H34" i="9"/>
  <c r="H10" i="15"/>
  <c r="H18" i="15"/>
  <c r="H26" i="15"/>
  <c r="H34" i="15"/>
  <c r="H14" i="15"/>
  <c r="H22" i="15"/>
  <c r="H30" i="15"/>
  <c r="H38" i="15"/>
  <c r="H22" i="9"/>
  <c r="H30" i="9"/>
  <c r="H38" i="9"/>
</calcChain>
</file>

<file path=xl/sharedStrings.xml><?xml version="1.0" encoding="utf-8"?>
<sst xmlns="http://schemas.openxmlformats.org/spreadsheetml/2006/main" count="2898" uniqueCount="633">
  <si>
    <t>XXIX CIRCUIT ILLES BALEARS</t>
  </si>
  <si>
    <t>Fase Final</t>
  </si>
  <si>
    <t>Semana</t>
  </si>
  <si>
    <t>Territorial</t>
  </si>
  <si>
    <t>Ciudad</t>
  </si>
  <si>
    <t>Club</t>
  </si>
  <si>
    <t>ILLES BALEARS</t>
  </si>
  <si>
    <t>CIUTADELLA</t>
  </si>
  <si>
    <t>CT CIUTADELLA</t>
  </si>
  <si>
    <t>Premios en metálico</t>
  </si>
  <si>
    <t>Categoría</t>
  </si>
  <si>
    <t>Sexo</t>
  </si>
  <si>
    <t>Juez Árbitro</t>
  </si>
  <si>
    <t>No</t>
  </si>
  <si>
    <t>Sub-10</t>
  </si>
  <si>
    <t>Femenino</t>
  </si>
  <si>
    <t>JOSE LUIS GENESTAR JUANEDA</t>
  </si>
  <si>
    <t>CS</t>
  </si>
  <si>
    <t>Jugador</t>
  </si>
  <si>
    <t>LICENCIA</t>
  </si>
  <si>
    <t>GRUPO 1</t>
  </si>
  <si>
    <t>POSICIÓN FINAL</t>
  </si>
  <si>
    <t>LAURA SERRA SASTRE</t>
  </si>
  <si>
    <t>NURIA MATAS SERVERA</t>
  </si>
  <si>
    <t>LAURA BOSCH BARBER</t>
  </si>
  <si>
    <t>JULIA FEBRER MORLA</t>
  </si>
  <si>
    <t>IRIS OLIVI SAVILLE</t>
  </si>
  <si>
    <t>Sorteo fecha/hora</t>
  </si>
  <si>
    <t>FORMATO DE JUEGO- ROUND ROBIN</t>
  </si>
  <si>
    <t>1 grupo, todos contra todos.  Los partidos se juegan al mejor de 3 sets de 4 juegos con tie-break</t>
  </si>
  <si>
    <t>Pelota oficial</t>
  </si>
  <si>
    <t>Los posibles empates se decidirán según lo establecido en las normas de la RFET.</t>
  </si>
  <si>
    <t>El primer clasificado del grupo será el campeón del torneo. No hay partido final.</t>
  </si>
  <si>
    <t>Representante Jugadores</t>
  </si>
  <si>
    <t>Juez Árbitro y Licencia</t>
  </si>
  <si>
    <t>Fecha de finalización</t>
  </si>
  <si>
    <t>Sello del Club Organizador</t>
  </si>
  <si>
    <t>Sello de la Federación Territorial</t>
  </si>
  <si>
    <t>Firma</t>
  </si>
  <si>
    <t xml:space="preserve">XXIX CIRCUIT ILLES BALEARS </t>
  </si>
  <si>
    <t>MENORCA</t>
  </si>
  <si>
    <t>Si</t>
  </si>
  <si>
    <t>NO</t>
  </si>
  <si>
    <t>Alevín</t>
  </si>
  <si>
    <t>Resultado</t>
  </si>
  <si>
    <t>Licencia</t>
  </si>
  <si>
    <t>Ranking</t>
  </si>
  <si>
    <t>St</t>
  </si>
  <si>
    <t>Jugadora</t>
  </si>
  <si>
    <t>2ª Ronda</t>
  </si>
  <si>
    <t>Cuartos Final</t>
  </si>
  <si>
    <t>Semifinales</t>
  </si>
  <si>
    <t>Final</t>
  </si>
  <si>
    <t>VERDERA PIQUE, JUDITH</t>
  </si>
  <si>
    <t>VERDERA J.</t>
  </si>
  <si>
    <t/>
  </si>
  <si>
    <t>Bye</t>
  </si>
  <si>
    <t>WC</t>
  </si>
  <si>
    <t>SINTES AVILES, IRATXE</t>
  </si>
  <si>
    <t>SINTES I.</t>
  </si>
  <si>
    <t>LOPEZ LLADO, MARIA</t>
  </si>
  <si>
    <t>LOPEZ M.</t>
  </si>
  <si>
    <t>BESTARD NICOLAU, MONICA</t>
  </si>
  <si>
    <t>BESTARD M.</t>
  </si>
  <si>
    <t>FARRANDO STIEPOVICH, CAMILA</t>
  </si>
  <si>
    <t>FARRANDO C.</t>
  </si>
  <si>
    <t>TALENS LEON, CLAUDIA VI</t>
  </si>
  <si>
    <t>TALENS C.</t>
  </si>
  <si>
    <t>REBASSA FRAU, CRISTINA</t>
  </si>
  <si>
    <t>REBASSA C.</t>
  </si>
  <si>
    <t>BECK, HEIDI SOPH</t>
  </si>
  <si>
    <t>BECK H.</t>
  </si>
  <si>
    <t>Campeona :</t>
  </si>
  <si>
    <t>SAVILLE, IRIS OLIVI</t>
  </si>
  <si>
    <t>SAVILLE I.</t>
  </si>
  <si>
    <t>SINTES COLL, TERESA</t>
  </si>
  <si>
    <t>SINTES T.</t>
  </si>
  <si>
    <t>SERRA SASTRE, LAURA</t>
  </si>
  <si>
    <t>SERRA L.</t>
  </si>
  <si>
    <t>DOLS P.</t>
  </si>
  <si>
    <t>DOLS BAUZA, PAULA</t>
  </si>
  <si>
    <t>MATAS SERVERA, NURIA</t>
  </si>
  <si>
    <t>MATAS N.</t>
  </si>
  <si>
    <t>LLABRES ALLES, CLAUDIA</t>
  </si>
  <si>
    <t>LLABRES C.</t>
  </si>
  <si>
    <t>MONTON SUPER, HANNAH</t>
  </si>
  <si>
    <t>MONTON H.</t>
  </si>
  <si>
    <t>BOSCH BARBER, LAURA</t>
  </si>
  <si>
    <t>BOSCH L.</t>
  </si>
  <si>
    <t>DIAZ C.</t>
  </si>
  <si>
    <t>DIAZ ADROVER, CRISTINA</t>
  </si>
  <si>
    <t>v2.0</t>
  </si>
  <si>
    <t>#</t>
  </si>
  <si>
    <t>Cabezas  de serie</t>
  </si>
  <si>
    <t>Lucky Losers</t>
  </si>
  <si>
    <t>Reemplaza a</t>
  </si>
  <si>
    <t>Fecha Finalización</t>
  </si>
  <si>
    <t>Infantil</t>
  </si>
  <si>
    <t>GARVI WOLLSTEIN, AROA</t>
  </si>
  <si>
    <t>GARVI A.</t>
  </si>
  <si>
    <t>MOLL TORRES, MARIA</t>
  </si>
  <si>
    <t>MOLL M.</t>
  </si>
  <si>
    <t>MORAGUES CAPO, Mª MERCE</t>
  </si>
  <si>
    <t>MORAGUES M.</t>
  </si>
  <si>
    <t>ARROYO BAUER, LAURA</t>
  </si>
  <si>
    <t>ARROYO L.</t>
  </si>
  <si>
    <t>KOCZAN, HANNA</t>
  </si>
  <si>
    <t>KOCZAN H.</t>
  </si>
  <si>
    <t>JUANEDA MOLL, NEUS</t>
  </si>
  <si>
    <t>JUANEDA N.</t>
  </si>
  <si>
    <t>LANGIU, GRETA</t>
  </si>
  <si>
    <t>LANGIU G.</t>
  </si>
  <si>
    <t>MOURE CARRERAS, LAURA</t>
  </si>
  <si>
    <t>MOURE L.</t>
  </si>
  <si>
    <t>BECK, LAIA MONIK</t>
  </si>
  <si>
    <t>BECK L.</t>
  </si>
  <si>
    <t>CABRER P.</t>
  </si>
  <si>
    <t>CABRER PERICAS, PAULA</t>
  </si>
  <si>
    <t>Cadete</t>
  </si>
  <si>
    <t>FONT DE LA RICA, PAULA</t>
  </si>
  <si>
    <t>FONT P.</t>
  </si>
  <si>
    <t>RODRIGUEZ JUAN, MIRIAM</t>
  </si>
  <si>
    <t>RUBIO RANEDO, ELENA</t>
  </si>
  <si>
    <t>RUBIO E.</t>
  </si>
  <si>
    <t>ESTRADAS GHEATA, LAURA</t>
  </si>
  <si>
    <t>JUANEDA LOPEZ, LAURA</t>
  </si>
  <si>
    <t>NEGRE SANCHEZ, GEMMA</t>
  </si>
  <si>
    <t>PAWEL GOÑALONS, SOLEDAD</t>
  </si>
  <si>
    <t>KOKOT, KLAUDIA</t>
  </si>
  <si>
    <t>LUNA A.</t>
  </si>
  <si>
    <t>LUNA MARI, ALBA</t>
  </si>
  <si>
    <t>Junior</t>
  </si>
  <si>
    <t>ELENA RUBIO RANEDO</t>
  </si>
  <si>
    <t>TAMARA CANSADO PONS</t>
  </si>
  <si>
    <t>EVA RUBIO RANEDO</t>
  </si>
  <si>
    <t>KLAUDIA KOKOT</t>
  </si>
  <si>
    <t>MIRIAM RODRIGUEZ JUAN</t>
  </si>
  <si>
    <t>BABOLAT FRENCH OPEN</t>
  </si>
  <si>
    <t>Fase Previa</t>
  </si>
  <si>
    <t>Masculino</t>
  </si>
  <si>
    <t>Última Ronda</t>
  </si>
  <si>
    <t>Clasificados</t>
  </si>
  <si>
    <t>SINTES ORFILA, ERNEST</t>
  </si>
  <si>
    <t>SINTES E.</t>
  </si>
  <si>
    <t>WCQ</t>
  </si>
  <si>
    <t>ALBALAT ESLAVA, ANGEL</t>
  </si>
  <si>
    <t>ALBALAT A.</t>
  </si>
  <si>
    <t>GARRI ROMZOVA, DANIEL</t>
  </si>
  <si>
    <t>GARRI D.</t>
  </si>
  <si>
    <t>MARTINEZ P.</t>
  </si>
  <si>
    <t>MARTINEZ FERRER, PERE ANDRE</t>
  </si>
  <si>
    <t>SERVERA SAMPOL, SERGI</t>
  </si>
  <si>
    <t>SERVERA S.</t>
  </si>
  <si>
    <t>GONZALEZ A.</t>
  </si>
  <si>
    <t>GONZALEZ FERRER, ARNAU</t>
  </si>
  <si>
    <t>Alternates</t>
  </si>
  <si>
    <t>ABELLA FERNANDEZ, ALEJANDRO</t>
  </si>
  <si>
    <t>ABELLA A.</t>
  </si>
  <si>
    <t>TERZI VIDAL, RAUL</t>
  </si>
  <si>
    <t>TERZI R.</t>
  </si>
  <si>
    <t>BARBER BALLESTEROS, RAUL</t>
  </si>
  <si>
    <t>BARBER R.</t>
  </si>
  <si>
    <t>SALOMON N.</t>
  </si>
  <si>
    <t>SALOMON CUADRADO, NOAH</t>
  </si>
  <si>
    <t>MONIER PIÑOL, ISMAEL</t>
  </si>
  <si>
    <t>MONIER I.</t>
  </si>
  <si>
    <t>PEREZ SOLER, MARC</t>
  </si>
  <si>
    <t>PEREZ M.</t>
  </si>
  <si>
    <t>MARQUES CAPELLA, JOAN</t>
  </si>
  <si>
    <t>MARQUES J.</t>
  </si>
  <si>
    <t>NADAL VALLS, SERGI</t>
  </si>
  <si>
    <t>NADAL S.</t>
  </si>
  <si>
    <t>WATTERS, MURRAY</t>
  </si>
  <si>
    <t>WATTERS M.</t>
  </si>
  <si>
    <t>RIERA S.</t>
  </si>
  <si>
    <t>RIERA RODRIGUEZ, SERGI</t>
  </si>
  <si>
    <t>Campeón :</t>
  </si>
  <si>
    <t>SAMPOL VALVERDE, MARC</t>
  </si>
  <si>
    <t>SAMPOL M.</t>
  </si>
  <si>
    <t>JIMENEZ FIGUEROLA, IKER</t>
  </si>
  <si>
    <t>JIMENEZ I.</t>
  </si>
  <si>
    <t>NAVARRO GAMUNDI, MARC</t>
  </si>
  <si>
    <t>NAVARRO M.</t>
  </si>
  <si>
    <t>HOLMES, JOE</t>
  </si>
  <si>
    <t>HOLMES J.</t>
  </si>
  <si>
    <t>MASCARO L.</t>
  </si>
  <si>
    <t>MASCARO SIERRA, LLUC</t>
  </si>
  <si>
    <t>LUKAC JUSUFBEGOVIC, DEAN JAUME</t>
  </si>
  <si>
    <t>LUKAC D.</t>
  </si>
  <si>
    <t>PONS FEBRER, JULEN</t>
  </si>
  <si>
    <t>PONS J.</t>
  </si>
  <si>
    <t>HOLMES, THEO</t>
  </si>
  <si>
    <t>HOLMES T.</t>
  </si>
  <si>
    <t>JIMENEZ DE MIGUEL, MATEO</t>
  </si>
  <si>
    <t>JIMENEZ M.</t>
  </si>
  <si>
    <t>TUGORES M.</t>
  </si>
  <si>
    <t>TUGORES ALVAREZ, MARIO</t>
  </si>
  <si>
    <t>Octavos</t>
  </si>
  <si>
    <t>CAMPS SABINO, SERGI</t>
  </si>
  <si>
    <t>CAMPS S.</t>
  </si>
  <si>
    <t>FERNANDEZ MOLL, IGNASI</t>
  </si>
  <si>
    <t>FERNANDEZ I.</t>
  </si>
  <si>
    <t>PONS LLUFRIU, DAVID</t>
  </si>
  <si>
    <t>PONS D.</t>
  </si>
  <si>
    <t>FOGUER D.</t>
  </si>
  <si>
    <t>FOGUER LAPUENTE, DANIEL</t>
  </si>
  <si>
    <t>GOMEZ CONTRERAS, TONI</t>
  </si>
  <si>
    <t>GOMEZ T.</t>
  </si>
  <si>
    <t>VACAS OLIVER, SERGI</t>
  </si>
  <si>
    <t>VACAS S.</t>
  </si>
  <si>
    <t>BALLESTER SUBIAS, CARLOS</t>
  </si>
  <si>
    <t>BALLESTER C.</t>
  </si>
  <si>
    <t>KOKOT, BRUNO</t>
  </si>
  <si>
    <t>KOKOT B.</t>
  </si>
  <si>
    <t>PUJADAS J.</t>
  </si>
  <si>
    <t>PUJADAS GARCIAS, JOAN</t>
  </si>
  <si>
    <t>AMELLER ENRICH, LLORENÇ</t>
  </si>
  <si>
    <t>AMELLER L.</t>
  </si>
  <si>
    <t>SERRA CARDONA, JAVIER</t>
  </si>
  <si>
    <t>SERRA J.</t>
  </si>
  <si>
    <t>PONS OLIVA, VICTOR</t>
  </si>
  <si>
    <t>PONS V.</t>
  </si>
  <si>
    <t>COLL BOSCH, ALBERT</t>
  </si>
  <si>
    <t>COLL A.</t>
  </si>
  <si>
    <t>MESQUIDA G.</t>
  </si>
  <si>
    <t>MESQUIDA MEGIAS, GUILLERMO</t>
  </si>
  <si>
    <t>DE COCA B.</t>
  </si>
  <si>
    <t>DE COCA CORTASSA, BOSCO</t>
  </si>
  <si>
    <t>BIBILONI A.</t>
  </si>
  <si>
    <t>BIBILONI SAYEJ, ANTONIO</t>
  </si>
  <si>
    <t>SOLA SALVA, MIGUEL</t>
  </si>
  <si>
    <t>SOLA M.</t>
  </si>
  <si>
    <t>PONS SALAS, IGNASI</t>
  </si>
  <si>
    <t>PONS I.</t>
  </si>
  <si>
    <t>ARANGO DACAL, DANIEL</t>
  </si>
  <si>
    <t>ARANGO D.</t>
  </si>
  <si>
    <t>VICHO TAMAYO, JUAN</t>
  </si>
  <si>
    <t>VICHO J.</t>
  </si>
  <si>
    <t>MERCADAL MOLL, PAU</t>
  </si>
  <si>
    <t>MERCADAL P.</t>
  </si>
  <si>
    <t>PEREZ JAUME, MARC</t>
  </si>
  <si>
    <t>FRANCISCO M.</t>
  </si>
  <si>
    <t>FRANCISCO SAMPEDRO, MARC</t>
  </si>
  <si>
    <t>VIRGILI BERINI, FELIPE</t>
  </si>
  <si>
    <t>VIRGILI F.</t>
  </si>
  <si>
    <t>GARAVI YEPEZ, RICARD ROD</t>
  </si>
  <si>
    <t>GARAVI R.</t>
  </si>
  <si>
    <t>ADELINO D.</t>
  </si>
  <si>
    <t>ADELINO LOPEZ, DANIEL</t>
  </si>
  <si>
    <t>HERNANDEZ CORTES, BRYAN</t>
  </si>
  <si>
    <t>HERNANDEZ B.</t>
  </si>
  <si>
    <t>MESTRE MESTRE, MIQUEL</t>
  </si>
  <si>
    <t>MESTRE M.</t>
  </si>
  <si>
    <t>BAGUR FEDELICH, SERGI</t>
  </si>
  <si>
    <t>BAGUR S.</t>
  </si>
  <si>
    <t>VIVES MELERO, PEDRO</t>
  </si>
  <si>
    <t>VIVES P.</t>
  </si>
  <si>
    <t>CARLES COLL, GUIEM</t>
  </si>
  <si>
    <t>CARLES G.</t>
  </si>
  <si>
    <t>DIAZ P.</t>
  </si>
  <si>
    <t>DIAZ ADROVER, PEDRO ANT.</t>
  </si>
  <si>
    <t>MOURE CARRERAS, JORDI</t>
  </si>
  <si>
    <t>MOURE J.</t>
  </si>
  <si>
    <t>WATTERS, RHYS</t>
  </si>
  <si>
    <t>WATTERS R.</t>
  </si>
  <si>
    <t>RIUDAVETS SANCHEZ, XAVIER</t>
  </si>
  <si>
    <t>RIUDAVETS X.</t>
  </si>
  <si>
    <t>POU ALOMAR, ANTONI</t>
  </si>
  <si>
    <t>POU A.</t>
  </si>
  <si>
    <t>TUR C.</t>
  </si>
  <si>
    <t>TUR VERDERA, CARLES</t>
  </si>
  <si>
    <t>TUGORES ALVAREZ, JAVIER</t>
  </si>
  <si>
    <t>TUGORES J.</t>
  </si>
  <si>
    <t>VACAS OLIVER, BIEL</t>
  </si>
  <si>
    <t>VACAS B.</t>
  </si>
  <si>
    <t>MARQUES CAPELLA, JAUME</t>
  </si>
  <si>
    <t>MELERO A.</t>
  </si>
  <si>
    <t>MELERO KRETZER, ALEJANDRO</t>
  </si>
  <si>
    <t>BENEJAM SERRANO, XAVIER</t>
  </si>
  <si>
    <t>BENEJAM X.</t>
  </si>
  <si>
    <t>CLADERA GARCIA, NOAH</t>
  </si>
  <si>
    <t>CLADERA N.</t>
  </si>
  <si>
    <t>MOLL LLUFRIU, JAUME</t>
  </si>
  <si>
    <t>MOLL J.</t>
  </si>
  <si>
    <t>LOPEZ LLADO, HONORIO DA</t>
  </si>
  <si>
    <t>LOPEZ H.</t>
  </si>
  <si>
    <t>FERNANDEZ SANTANDREU, ALEJANDRO</t>
  </si>
  <si>
    <t>FERNANDEZ A.</t>
  </si>
  <si>
    <t>RIERA JAUME, MARTI</t>
  </si>
  <si>
    <t>RIERA M.</t>
  </si>
  <si>
    <t>MARTORELL LOPEZ, MIGUEL</t>
  </si>
  <si>
    <t>MARTORELL M.</t>
  </si>
  <si>
    <t>FORNES OLIVARES, IVAN</t>
  </si>
  <si>
    <t>FORNES I.</t>
  </si>
  <si>
    <t>ANTOLIN ROMERO, IBAI</t>
  </si>
  <si>
    <t>ANTOLIN I.</t>
  </si>
  <si>
    <t>MORENO NAVARRO, MARCOS</t>
  </si>
  <si>
    <t>MORENO M.</t>
  </si>
  <si>
    <t>ALBERTI GAMBOA, MIQUEL</t>
  </si>
  <si>
    <t>ALBERTI M.</t>
  </si>
  <si>
    <t>ROSSELLO DITTHARD, JOAN DAVID</t>
  </si>
  <si>
    <t>ROSSELLO J.</t>
  </si>
  <si>
    <t>ARBONA MANERA, ANDREU</t>
  </si>
  <si>
    <t>ARBONA A.</t>
  </si>
  <si>
    <t>MUÑOZ ALGABA, PABLO</t>
  </si>
  <si>
    <t>MUÑOZ P.</t>
  </si>
  <si>
    <t>MARQUES TALTAVULL, FRANCESC</t>
  </si>
  <si>
    <t>MARQUES F.</t>
  </si>
  <si>
    <t>LOPEZ MARTOS, IVAN</t>
  </si>
  <si>
    <t>LOPEZ I.</t>
  </si>
  <si>
    <t>BARRIL ESLAVA, SERGI</t>
  </si>
  <si>
    <t>BARRIL S.</t>
  </si>
  <si>
    <t>SALOM MUNAR, MATEO</t>
  </si>
  <si>
    <t>SALOM M.</t>
  </si>
  <si>
    <t>COMAS J.</t>
  </si>
  <si>
    <t>COMAS NADAL, JAUME</t>
  </si>
  <si>
    <t>MENDEZ CRESPI, ALFONSO</t>
  </si>
  <si>
    <t>MENDEZ A.</t>
  </si>
  <si>
    <t>RUBIO RANEDO, MIGUEL</t>
  </si>
  <si>
    <t>RUBIO M.</t>
  </si>
  <si>
    <t>LIMONGI OLLERS, LLUC</t>
  </si>
  <si>
    <t>LIMONGI L.</t>
  </si>
  <si>
    <t>COLL PONS, JOAN</t>
  </si>
  <si>
    <t>COLL J.</t>
  </si>
  <si>
    <t>JAUME RAMIS, FRANCESC</t>
  </si>
  <si>
    <t>JAUME F.</t>
  </si>
  <si>
    <t>MARQUES ALLES, NARCIS</t>
  </si>
  <si>
    <t>MARQUES N.</t>
  </si>
  <si>
    <t>ANDREU PLANAS, JORDI</t>
  </si>
  <si>
    <t>ANDREU J.</t>
  </si>
  <si>
    <t>PONCE M.</t>
  </si>
  <si>
    <t>PONCE DE LEON GOMILA, MATIAS</t>
  </si>
  <si>
    <t>INFANTE SANTANA, FEDERICO</t>
  </si>
  <si>
    <t>INFANTE F.</t>
  </si>
  <si>
    <t>RIERA A.</t>
  </si>
  <si>
    <t>RIERA RIERA, ANDREU</t>
  </si>
  <si>
    <t>RAIZAMA OBED, LUCAS</t>
  </si>
  <si>
    <t>RAIZAMA L.</t>
  </si>
  <si>
    <t>NADAL MASCARO, JOAN MIQUE</t>
  </si>
  <si>
    <t>NADAL J.</t>
  </si>
  <si>
    <t>RIERA DURAN, MIQUEL ANG</t>
  </si>
  <si>
    <t>HOGAN GOMEZ, RYAN</t>
  </si>
  <si>
    <t>HOGAN R.</t>
  </si>
  <si>
    <t>AMELLER Y.</t>
  </si>
  <si>
    <t>AMELLER ENRICH, YERAY</t>
  </si>
  <si>
    <t>TERZI VIDAL, PABLO</t>
  </si>
  <si>
    <t>TERZI P.</t>
  </si>
  <si>
    <t>VIDAL MESTRE, JORDI</t>
  </si>
  <si>
    <t>VIDAL J.</t>
  </si>
  <si>
    <t>MIRALLES GINARD, TONI</t>
  </si>
  <si>
    <t>MIRALLES T.</t>
  </si>
  <si>
    <t>LLULL ROCA, ANDREU</t>
  </si>
  <si>
    <t>LLULL A.</t>
  </si>
  <si>
    <t>MANICEA NIGLAIE, GABRIEL</t>
  </si>
  <si>
    <t>MANICEA G.</t>
  </si>
  <si>
    <t>PONT VALLS, ADRIA</t>
  </si>
  <si>
    <t>PONT A.</t>
  </si>
  <si>
    <t>LLITCH, DAMON</t>
  </si>
  <si>
    <t>LLITCH D.</t>
  </si>
  <si>
    <t>MIRALLES J.</t>
  </si>
  <si>
    <t>MIRALLES RIERA, JOAN ANTON</t>
  </si>
  <si>
    <t>MONTAÑES TUTZO, MATIAS</t>
  </si>
  <si>
    <t>MONTAÑES M.</t>
  </si>
  <si>
    <t>KORTHUIS, JELLE ALEX</t>
  </si>
  <si>
    <t>KORTHUIS J.</t>
  </si>
  <si>
    <t>TRIBALDOS G.</t>
  </si>
  <si>
    <t>TRIBALDOS RODRIGUEZ, GASPAR EMI</t>
  </si>
  <si>
    <t>OLIVES CARDONA, LLUIS</t>
  </si>
  <si>
    <t>OLIVES L.</t>
  </si>
  <si>
    <t>BRITOS SARTORE, ENNIO</t>
  </si>
  <si>
    <t>BRITOS E.</t>
  </si>
  <si>
    <t>COLONNA N.</t>
  </si>
  <si>
    <t>COLONNA THIEL, NUNZIO GIO</t>
  </si>
  <si>
    <t>TORRES RAMIS, MATIES</t>
  </si>
  <si>
    <t>TORRES M.</t>
  </si>
  <si>
    <t>CLADERA GARCIA, JOEL</t>
  </si>
  <si>
    <t>CLADERA J.</t>
  </si>
  <si>
    <t>YASIN, JERALL</t>
  </si>
  <si>
    <t>YASIN J.</t>
  </si>
  <si>
    <t>RIERA RODRIGUEZ, PAU</t>
  </si>
  <si>
    <t>RIERA P.</t>
  </si>
  <si>
    <t>COLL PONS, MARC</t>
  </si>
  <si>
    <t>COLL M.</t>
  </si>
  <si>
    <t>OLIVER ARROM, JOAN ANDRE</t>
  </si>
  <si>
    <t>OLIVER J.</t>
  </si>
  <si>
    <t>NICOLAU FERRER, NADAL</t>
  </si>
  <si>
    <t>NICOLAU N.</t>
  </si>
  <si>
    <t>SANCHEZ A.</t>
  </si>
  <si>
    <t>SANCHEZ GONZALEZ, ALEJANDRO</t>
  </si>
  <si>
    <t>MORENO PULIDO, ALVARO</t>
  </si>
  <si>
    <t>MORENO A.</t>
  </si>
  <si>
    <t>PLANAS ROIG, TONI</t>
  </si>
  <si>
    <t>PLANAS T.</t>
  </si>
  <si>
    <t>BESTARD BESTARD, MARC M.</t>
  </si>
  <si>
    <t>RIBERA MARTIN, POL</t>
  </si>
  <si>
    <t>RIBERA P.</t>
  </si>
  <si>
    <t>FERNANDEZ MATEOS, DAVID</t>
  </si>
  <si>
    <t>FERNANDEZ D.</t>
  </si>
  <si>
    <t>BAUZA ARTIGUES, FRANCISCO</t>
  </si>
  <si>
    <t>BAUZA F.</t>
  </si>
  <si>
    <t>COLL LLOPIS, JOSEP</t>
  </si>
  <si>
    <t>BOU J.</t>
  </si>
  <si>
    <t>BOU SASTRE, JORDI</t>
  </si>
  <si>
    <t>BORRAS J.</t>
  </si>
  <si>
    <t>BORRAS ISERN, JOAN BAUTI</t>
  </si>
  <si>
    <t>Absoluto</t>
  </si>
  <si>
    <t>GONITEL, JONATHAN E</t>
  </si>
  <si>
    <t>VENTURA ROIG, SERGI</t>
  </si>
  <si>
    <t>MESQUIDA BERG, OSCAR</t>
  </si>
  <si>
    <t>CASTELLON GUASCH, SERGIO</t>
  </si>
  <si>
    <t>ALBERTI FUSTER, MIGUEL</t>
  </si>
  <si>
    <t>AMER ORFILA, ORIOL</t>
  </si>
  <si>
    <t>ESCANDELL JUAN, GERARD</t>
  </si>
  <si>
    <t>+45</t>
  </si>
  <si>
    <t>Campeón</t>
  </si>
  <si>
    <t>COLL TRIAY, PEDRO</t>
  </si>
  <si>
    <t>VILAFRANCA ANGLADA, ALVARO</t>
  </si>
  <si>
    <t>VENTURA SABORIDO, JORGE</t>
  </si>
  <si>
    <t>VILAFRANCA FLORIT, ADOLFO</t>
  </si>
  <si>
    <t>MOLL PONS, FRANCISCO</t>
  </si>
  <si>
    <t>MOLL BENEJAM, DAMIAN</t>
  </si>
  <si>
    <t>ENRICH CARDONA, ANTONIO</t>
  </si>
  <si>
    <t>COLL TRIAY, LUIS</t>
  </si>
  <si>
    <t>w.o.</t>
  </si>
  <si>
    <t>FOGUER, D.</t>
  </si>
  <si>
    <t>LOPEZ, H.</t>
  </si>
  <si>
    <t>RAIZAMA, L.</t>
  </si>
  <si>
    <t xml:space="preserve">   </t>
  </si>
  <si>
    <t>6/16/4</t>
  </si>
  <si>
    <t>CLADERA, N.</t>
  </si>
  <si>
    <t>6/16/0</t>
  </si>
  <si>
    <t>COLL, A.</t>
  </si>
  <si>
    <t>6/06/0</t>
  </si>
  <si>
    <t>MARQUES, F.</t>
  </si>
  <si>
    <t>7/56/4</t>
  </si>
  <si>
    <t>VILAFRANCA, A.</t>
  </si>
  <si>
    <t>6/16/2</t>
  </si>
  <si>
    <t>ENRICH , A.</t>
  </si>
  <si>
    <t>6/2 4/6 10-7</t>
  </si>
  <si>
    <t>MOLL, D.</t>
  </si>
  <si>
    <t>6/36/1</t>
  </si>
  <si>
    <t>VENTURA , J.</t>
  </si>
  <si>
    <t>6/36/4</t>
  </si>
  <si>
    <t>INFANTE, F.</t>
  </si>
  <si>
    <t>LLITCH, D.</t>
  </si>
  <si>
    <t>FERNANDEZ, A.</t>
  </si>
  <si>
    <t>6/36/3</t>
  </si>
  <si>
    <t>RIERA, M. A.</t>
  </si>
  <si>
    <t>6/7(2)6/211-9</t>
  </si>
  <si>
    <t>6/16/1</t>
  </si>
  <si>
    <t>6/06/3</t>
  </si>
  <si>
    <t>6/46/3</t>
  </si>
  <si>
    <t>6/32/610-6</t>
  </si>
  <si>
    <t>4/66/210-4</t>
  </si>
  <si>
    <t>ROSSELLO, J.D.</t>
  </si>
  <si>
    <t>6/46/2</t>
  </si>
  <si>
    <t>ALBERTI, M.</t>
  </si>
  <si>
    <t>RIERA, M.</t>
  </si>
  <si>
    <t>PEREZ , M.</t>
  </si>
  <si>
    <t>W.O.</t>
  </si>
  <si>
    <t>3/67/511-9</t>
  </si>
  <si>
    <t>FORNES, I.</t>
  </si>
  <si>
    <t>ARBONA, A.</t>
  </si>
  <si>
    <t>6/36/2</t>
  </si>
  <si>
    <t>MARTORELL, M.</t>
  </si>
  <si>
    <t>WATTERS, R.</t>
  </si>
  <si>
    <t>MUÑOZ, P.</t>
  </si>
  <si>
    <t>6/06/2</t>
  </si>
  <si>
    <t>VIVES, P.</t>
  </si>
  <si>
    <t>KOKOT, B.</t>
  </si>
  <si>
    <t>6/06/1</t>
  </si>
  <si>
    <t>6/26/1</t>
  </si>
  <si>
    <t>6/26/3</t>
  </si>
  <si>
    <t>6/46/1</t>
  </si>
  <si>
    <t>5/76/110-4</t>
  </si>
  <si>
    <t>6/26/4</t>
  </si>
  <si>
    <t>6/17/5</t>
  </si>
  <si>
    <t>5/77/510-7</t>
  </si>
  <si>
    <t>6/05/710-6</t>
  </si>
  <si>
    <t>4-0 ab. Lesion</t>
  </si>
  <si>
    <t>6/26/0</t>
  </si>
  <si>
    <t>6/32-0 ab.</t>
  </si>
  <si>
    <t>6/46/0</t>
  </si>
  <si>
    <t>6/26/2</t>
  </si>
  <si>
    <t>6/27/6(4)</t>
  </si>
  <si>
    <t>4/66/110-4</t>
  </si>
  <si>
    <t>4-14-0</t>
  </si>
  <si>
    <t>6/47/5</t>
  </si>
  <si>
    <t>RIERA, P.</t>
  </si>
  <si>
    <t>w.o. justificado</t>
  </si>
  <si>
    <t>YASIN, J.</t>
  </si>
  <si>
    <t>KORTHUIS, A.</t>
  </si>
  <si>
    <t>RAIZAMA , L.</t>
  </si>
  <si>
    <t>7/56/0</t>
  </si>
  <si>
    <t>CLADERA , J.</t>
  </si>
  <si>
    <t>7/6(1)6/1</t>
  </si>
  <si>
    <t>MENDEZI, A.</t>
  </si>
  <si>
    <t>6/32/66/2</t>
  </si>
  <si>
    <t>ABELLA, A.</t>
  </si>
  <si>
    <t>GARAVI, R.</t>
  </si>
  <si>
    <t>MESTRE, M.</t>
  </si>
  <si>
    <t>CARLES, G.</t>
  </si>
  <si>
    <t>BARRIl, S.</t>
  </si>
  <si>
    <t>REBASSA, C.</t>
  </si>
  <si>
    <t>6/16/3</t>
  </si>
  <si>
    <t>CLADERA, J.</t>
  </si>
  <si>
    <t>w.o justificado</t>
  </si>
  <si>
    <t>ADELINO, D.</t>
  </si>
  <si>
    <t>7/6(2)6/3</t>
  </si>
  <si>
    <t>SALOM, M.</t>
  </si>
  <si>
    <t>MOURE, L.</t>
  </si>
  <si>
    <t>6/7(3)6/26/2</t>
  </si>
  <si>
    <t>SINTES, E.</t>
  </si>
  <si>
    <t>2-44-24-2</t>
  </si>
  <si>
    <t>TERZI, R.</t>
  </si>
  <si>
    <t>4-24-5(2)4-2</t>
  </si>
  <si>
    <t>PEREZ, M.</t>
  </si>
  <si>
    <t>4-24-0</t>
  </si>
  <si>
    <t>WATTERS,M.</t>
  </si>
  <si>
    <t>MESQUIDA, O.</t>
  </si>
  <si>
    <t>COLL , J.</t>
  </si>
  <si>
    <t>6-23-0 ab.</t>
  </si>
  <si>
    <t>CASTELLON , S.</t>
  </si>
  <si>
    <t>BARRIL, S.I</t>
  </si>
  <si>
    <t>NICOLAU, N.</t>
  </si>
  <si>
    <t>LANGIU, G.</t>
  </si>
  <si>
    <t>RODRIGUEZ, M.</t>
  </si>
  <si>
    <t>6/37/5</t>
  </si>
  <si>
    <t>ESTRADAS , L.</t>
  </si>
  <si>
    <t>4/66/46/3</t>
  </si>
  <si>
    <t>WATTERS, R</t>
  </si>
  <si>
    <t>MARQUES , J.</t>
  </si>
  <si>
    <t>BOSCH , L.</t>
  </si>
  <si>
    <t>VICHO , J.</t>
  </si>
  <si>
    <t>7/56/2</t>
  </si>
  <si>
    <t>COLONNA , N.</t>
  </si>
  <si>
    <t>JAUME , F.</t>
  </si>
  <si>
    <t>6/36/0</t>
  </si>
  <si>
    <t>3/60/6</t>
  </si>
  <si>
    <t>W.O</t>
  </si>
  <si>
    <t>DIAZ, P.</t>
  </si>
  <si>
    <t>1-0 Ret. Lesion</t>
  </si>
  <si>
    <t>7/6(3)6/0</t>
  </si>
  <si>
    <t>TUGORES, J.</t>
  </si>
  <si>
    <t>3/67/56/2</t>
  </si>
  <si>
    <t>4-05-3</t>
  </si>
  <si>
    <t>RIBERA , P.</t>
  </si>
  <si>
    <t>7/6(3)2-1 ab</t>
  </si>
  <si>
    <t>VENTURA, S.</t>
  </si>
  <si>
    <t>4-24-1</t>
  </si>
  <si>
    <t>JIMENEZ, I.</t>
  </si>
  <si>
    <t>NAVARRO , M.</t>
  </si>
  <si>
    <t>4-04-0</t>
  </si>
  <si>
    <t>ALBALAT , A.</t>
  </si>
  <si>
    <t>0-40-4</t>
  </si>
  <si>
    <t>HOLMES, TH.</t>
  </si>
  <si>
    <t>4-5(5)4-24-2</t>
  </si>
  <si>
    <t>ESCANDELL, G.</t>
  </si>
  <si>
    <t>BOU , J.</t>
  </si>
  <si>
    <t>6/07/5</t>
  </si>
  <si>
    <t>W.O. Just</t>
  </si>
  <si>
    <t>6/14/66/0</t>
  </si>
  <si>
    <t>1/62/6</t>
  </si>
  <si>
    <t>NEGRE, G.</t>
  </si>
  <si>
    <t>PAWEL, S.</t>
  </si>
  <si>
    <t>6/46/4</t>
  </si>
  <si>
    <t>2-0 ab. Lesion</t>
  </si>
  <si>
    <t>5-0 ab. Lesion</t>
  </si>
  <si>
    <t>6/23/66/1</t>
  </si>
  <si>
    <t>4/64/6</t>
  </si>
  <si>
    <t>6/27/5</t>
  </si>
  <si>
    <t>4-25-3</t>
  </si>
  <si>
    <t>2-43-5</t>
  </si>
  <si>
    <t>2-44-5(5)</t>
  </si>
  <si>
    <t>4-25-4(5)</t>
  </si>
  <si>
    <t>6/43/66/1</t>
  </si>
  <si>
    <t>4-25-4(9)</t>
  </si>
  <si>
    <t>4-04-2</t>
  </si>
  <si>
    <t>1/66/313-11</t>
  </si>
  <si>
    <t>4-21-44-1</t>
  </si>
  <si>
    <t>3-54-25-4(5)</t>
  </si>
  <si>
    <t>5-4(8)2-44-2</t>
  </si>
  <si>
    <t>3/66/16/1</t>
  </si>
  <si>
    <t>15/07/2017</t>
  </si>
  <si>
    <t>15/</t>
  </si>
  <si>
    <t>4-1 ab lesion</t>
  </si>
  <si>
    <t>6/06/4</t>
  </si>
  <si>
    <t>3/66/17/5</t>
  </si>
  <si>
    <t>2/66/46/1</t>
  </si>
  <si>
    <t>6/23-0 ab</t>
  </si>
  <si>
    <t>6/45/76/0</t>
  </si>
  <si>
    <t>4/67/50/6</t>
  </si>
  <si>
    <t>6/3  ab. Lesion</t>
  </si>
  <si>
    <t>3/67/6(5)6/2</t>
  </si>
  <si>
    <t>6/36/7(5)2/6</t>
  </si>
  <si>
    <t>7/6(6)6/1</t>
  </si>
  <si>
    <t>7/53-0 ab</t>
  </si>
  <si>
    <t>6/34/66/1</t>
  </si>
  <si>
    <t>7/57/5</t>
  </si>
  <si>
    <t>6/17/6(4)</t>
  </si>
  <si>
    <t>2/67/56/0</t>
  </si>
  <si>
    <t>4-04-1</t>
  </si>
  <si>
    <t>4-15-3</t>
  </si>
  <si>
    <t>6/7(9)6/46/3</t>
  </si>
  <si>
    <t>Q</t>
  </si>
  <si>
    <t>7/57/6(5)</t>
  </si>
  <si>
    <t>6/34/66/2</t>
  </si>
  <si>
    <t>6/32/67/5</t>
  </si>
  <si>
    <t>7/6(5)6/1</t>
  </si>
  <si>
    <t>5-34-0</t>
  </si>
  <si>
    <t>4-14-2</t>
  </si>
  <si>
    <t>1-42-4</t>
  </si>
  <si>
    <t>5/74/6</t>
  </si>
  <si>
    <t>6/25/76/1</t>
  </si>
  <si>
    <t>1ª</t>
  </si>
  <si>
    <t>2ª</t>
  </si>
  <si>
    <t>3ª</t>
  </si>
  <si>
    <t>4ª</t>
  </si>
  <si>
    <t>5ª</t>
  </si>
  <si>
    <t>4-20-42-4</t>
  </si>
  <si>
    <t>2-44-04-2</t>
  </si>
  <si>
    <t>6/05/76/3</t>
  </si>
  <si>
    <t>5-4(5)4-2</t>
  </si>
  <si>
    <t>4-5(5)2-4</t>
  </si>
  <si>
    <t>1-40-4</t>
  </si>
  <si>
    <t>2-45-35-3</t>
  </si>
  <si>
    <t>3/66/36/2</t>
  </si>
  <si>
    <t>6/7(5)6/17/5</t>
  </si>
  <si>
    <t>6/7(4)6/36/1</t>
  </si>
  <si>
    <t>6/44/66/1</t>
  </si>
  <si>
    <t xml:space="preserve">Fase Final </t>
  </si>
  <si>
    <t>Fase Previa 040113</t>
  </si>
  <si>
    <t>6/4 2/6 10-7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</si>
</sst>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C0A]d\-mmm\-yy;@"/>
    <numFmt numFmtId="165" formatCode="h:mm;@"/>
    <numFmt numFmtId="166" formatCode="#,##0\ &quot;€&quot;"/>
  </numFmts>
  <fonts count="42" x14ac:knownFonts="1">
    <font>
      <sz val="11"/>
      <color theme="1"/>
      <name val="Calibri"/>
      <family val="2"/>
      <scheme val="minor"/>
    </font>
    <font>
      <b/>
      <i/>
      <sz val="20"/>
      <name val="Arial"/>
      <family val="2"/>
    </font>
    <font>
      <sz val="10"/>
      <name val="Arial"/>
      <family val="2"/>
    </font>
    <font>
      <sz val="20"/>
      <name val="Arial"/>
      <family val="2"/>
    </font>
    <font>
      <b/>
      <i/>
      <sz val="10"/>
      <name val="Arial"/>
      <family val="2"/>
    </font>
    <font>
      <b/>
      <sz val="7"/>
      <name val="Arial"/>
      <family val="2"/>
    </font>
    <font>
      <b/>
      <sz val="7"/>
      <color indexed="8"/>
      <name val="Arial"/>
      <family val="2"/>
    </font>
    <font>
      <sz val="6"/>
      <name val="Arial"/>
      <family val="2"/>
    </font>
    <font>
      <b/>
      <sz val="8"/>
      <name val="Arial"/>
      <family val="2"/>
    </font>
    <font>
      <b/>
      <sz val="8"/>
      <color indexed="8"/>
      <name val="Arial"/>
      <family val="2"/>
    </font>
    <font>
      <sz val="7"/>
      <name val="Arial"/>
      <family val="2"/>
    </font>
    <font>
      <b/>
      <sz val="8.5"/>
      <name val="Arial"/>
      <family val="2"/>
    </font>
    <font>
      <sz val="8.5"/>
      <name val="Arial"/>
      <family val="2"/>
    </font>
    <font>
      <sz val="8.5"/>
      <color indexed="42"/>
      <name val="Arial"/>
      <family val="2"/>
    </font>
    <font>
      <sz val="10"/>
      <color indexed="9"/>
      <name val="Arial"/>
      <family val="2"/>
    </font>
    <font>
      <sz val="8.5"/>
      <color indexed="8"/>
      <name val="Arial"/>
      <family val="2"/>
    </font>
    <font>
      <sz val="8.5"/>
      <color theme="0"/>
      <name val="Arial"/>
      <family val="2"/>
    </font>
    <font>
      <sz val="7"/>
      <color theme="0"/>
      <name val="Arial"/>
      <family val="2"/>
    </font>
    <font>
      <sz val="7"/>
      <color indexed="9"/>
      <name val="Arial"/>
      <family val="2"/>
    </font>
    <font>
      <sz val="8.5"/>
      <color indexed="33"/>
      <name val="Arial"/>
      <family val="2"/>
    </font>
    <font>
      <sz val="8.5"/>
      <color indexed="9"/>
      <name val="Arial"/>
      <family val="2"/>
    </font>
    <font>
      <i/>
      <sz val="8.5"/>
      <color theme="0"/>
      <name val="Arial"/>
      <family val="2"/>
    </font>
    <font>
      <i/>
      <sz val="8.5"/>
      <color indexed="8"/>
      <name val="Arial"/>
      <family val="2"/>
    </font>
    <font>
      <sz val="10"/>
      <color theme="0"/>
      <name val="Arial"/>
      <family val="2"/>
    </font>
    <font>
      <i/>
      <sz val="8.5"/>
      <name val="Arial"/>
      <family val="2"/>
    </font>
    <font>
      <sz val="7"/>
      <color rgb="FF000000"/>
      <name val="Arial"/>
      <family val="2"/>
    </font>
    <font>
      <sz val="11"/>
      <color rgb="FF000000"/>
      <name val="Calibri"/>
      <family val="2"/>
    </font>
    <font>
      <b/>
      <sz val="8"/>
      <color rgb="FF000000"/>
      <name val="Arial"/>
      <family val="2"/>
    </font>
    <font>
      <b/>
      <sz val="8"/>
      <color rgb="FF000000"/>
      <name val="Calibri"/>
      <family val="2"/>
    </font>
    <font>
      <b/>
      <sz val="9"/>
      <color rgb="FF000000"/>
      <name val="Calibri"/>
      <family val="2"/>
    </font>
    <font>
      <b/>
      <sz val="9"/>
      <color rgb="FF000000"/>
      <name val="Arial"/>
      <family val="2"/>
    </font>
    <font>
      <sz val="8"/>
      <color rgb="FF000000"/>
      <name val="Arial"/>
      <family val="2"/>
    </font>
    <font>
      <sz val="8"/>
      <name val="Arial"/>
      <family val="2"/>
    </font>
    <font>
      <sz val="8"/>
      <color rgb="FFCCFFCC"/>
      <name val="Arial"/>
      <family val="2"/>
    </font>
    <font>
      <sz val="8"/>
      <color rgb="FFFFFFFF"/>
      <name val="Arial"/>
      <family val="2"/>
    </font>
    <font>
      <b/>
      <sz val="7"/>
      <color rgb="FF000000"/>
      <name val="Arial"/>
      <family val="2"/>
    </font>
    <font>
      <sz val="6"/>
      <color rgb="FF000000"/>
      <name val="Arial"/>
      <family val="2"/>
    </font>
    <font>
      <sz val="10"/>
      <color rgb="FF000000"/>
      <name val="Arial"/>
      <family val="2"/>
    </font>
    <font>
      <sz val="10"/>
      <color rgb="FFFFFFFF"/>
      <name val="Arial"/>
      <family val="2"/>
    </font>
    <font>
      <b/>
      <sz val="8.5"/>
      <color indexed="42"/>
      <name val="Arial"/>
      <family val="2"/>
    </font>
    <font>
      <b/>
      <u/>
      <sz val="8"/>
      <color rgb="FF000000"/>
      <name val="Arial"/>
      <family val="2"/>
    </font>
    <font>
      <sz val="9"/>
      <name val="Arial"/>
      <family val="2"/>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rgb="FFCCFFCC"/>
        <bgColor rgb="FFFFFFFF"/>
      </patternFill>
    </fill>
    <fill>
      <patternFill patternType="solid">
        <fgColor theme="0"/>
        <bgColor rgb="FFFFFFFF"/>
      </patternFill>
    </fill>
    <fill>
      <patternFill patternType="solid">
        <fgColor theme="0"/>
        <bgColor indexed="64"/>
      </patternFill>
    </fill>
    <fill>
      <patternFill patternType="solid">
        <fgColor rgb="FFFF8080"/>
        <bgColor rgb="FFFFFFFF"/>
      </patternFill>
    </fill>
  </fills>
  <borders count="49">
    <border>
      <left/>
      <right/>
      <top/>
      <bottom/>
      <diagonal/>
    </border>
    <border>
      <left/>
      <right/>
      <top/>
      <bottom style="medium">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s>
  <cellStyleXfs count="4">
    <xf numFmtId="0" fontId="0" fillId="0" borderId="0"/>
    <xf numFmtId="0" fontId="2" fillId="0" borderId="0"/>
    <xf numFmtId="165" fontId="2" fillId="0" borderId="0" applyFont="0" applyFill="0" applyBorder="0" applyAlignment="0" applyProtection="0"/>
    <xf numFmtId="0" fontId="2" fillId="0" borderId="0"/>
  </cellStyleXfs>
  <cellXfs count="416">
    <xf numFmtId="0" fontId="0" fillId="0" borderId="0" xfId="0"/>
    <xf numFmtId="0" fontId="3" fillId="0" borderId="0" xfId="1" applyFont="1" applyBorder="1" applyAlignment="1" applyProtection="1">
      <alignment vertical="top"/>
      <protection locked="0"/>
    </xf>
    <xf numFmtId="0" fontId="2" fillId="0" borderId="0" xfId="0" applyFont="1" applyProtection="1">
      <protection locked="0"/>
    </xf>
    <xf numFmtId="0" fontId="5" fillId="2" borderId="0" xfId="1" applyFont="1" applyFill="1" applyBorder="1" applyAlignment="1" applyProtection="1">
      <alignment horizontal="center" vertical="center"/>
      <protection hidden="1"/>
    </xf>
    <xf numFmtId="49" fontId="5" fillId="2" borderId="0" xfId="1" applyNumberFormat="1" applyFont="1" applyFill="1" applyBorder="1" applyAlignment="1" applyProtection="1">
      <alignment horizontal="center" vertical="center"/>
      <protection hidden="1"/>
    </xf>
    <xf numFmtId="49" fontId="6" fillId="0" borderId="0" xfId="1" applyNumberFormat="1" applyFont="1" applyFill="1" applyBorder="1" applyAlignment="1" applyProtection="1">
      <alignment horizontal="right" vertical="center"/>
      <protection hidden="1"/>
    </xf>
    <xf numFmtId="0" fontId="7" fillId="0" borderId="0" xfId="1" applyFont="1" applyBorder="1" applyAlignment="1" applyProtection="1">
      <alignment vertical="center"/>
      <protection locked="0"/>
    </xf>
    <xf numFmtId="164" fontId="8" fillId="0" borderId="0" xfId="0" applyNumberFormat="1" applyFont="1" applyBorder="1" applyAlignment="1" applyProtection="1">
      <alignment horizontal="center" vertical="center"/>
      <protection hidden="1"/>
    </xf>
    <xf numFmtId="0" fontId="9" fillId="0" borderId="0" xfId="0" applyNumberFormat="1" applyFont="1" applyBorder="1" applyAlignment="1" applyProtection="1">
      <alignment horizontal="center" vertical="center"/>
      <protection hidden="1"/>
    </xf>
    <xf numFmtId="0" fontId="8" fillId="0" borderId="0" xfId="2" applyNumberFormat="1" applyFont="1" applyBorder="1" applyAlignment="1" applyProtection="1">
      <alignment horizontal="center" vertical="center"/>
      <protection hidden="1"/>
    </xf>
    <xf numFmtId="49" fontId="9" fillId="0" borderId="0" xfId="1" applyNumberFormat="1" applyFont="1" applyFill="1" applyBorder="1" applyAlignment="1" applyProtection="1">
      <alignment horizontal="right" vertical="center"/>
      <protection hidden="1"/>
    </xf>
    <xf numFmtId="0" fontId="8" fillId="0" borderId="0" xfId="1" applyFont="1" applyBorder="1" applyAlignment="1" applyProtection="1">
      <alignment vertical="center"/>
      <protection locked="0"/>
    </xf>
    <xf numFmtId="0" fontId="8" fillId="0" borderId="0" xfId="1" applyFont="1" applyBorder="1" applyAlignment="1" applyProtection="1">
      <alignment vertical="center"/>
      <protection hidden="1"/>
    </xf>
    <xf numFmtId="0" fontId="5" fillId="2" borderId="0" xfId="1" applyFont="1" applyFill="1" applyAlignment="1" applyProtection="1">
      <alignment horizontal="center" vertical="center"/>
      <protection hidden="1"/>
    </xf>
    <xf numFmtId="49" fontId="5" fillId="2" borderId="0" xfId="1" applyNumberFormat="1" applyFont="1" applyFill="1" applyBorder="1" applyAlignment="1" applyProtection="1">
      <alignment horizontal="right" vertical="center"/>
      <protection hidden="1"/>
    </xf>
    <xf numFmtId="0" fontId="7" fillId="0" borderId="0" xfId="1" applyFont="1" applyBorder="1" applyAlignment="1" applyProtection="1">
      <alignment vertical="center"/>
      <protection hidden="1"/>
    </xf>
    <xf numFmtId="49" fontId="8" fillId="0" borderId="1" xfId="1" applyNumberFormat="1" applyFont="1" applyBorder="1" applyAlignment="1" applyProtection="1">
      <alignment horizontal="center" vertical="center"/>
      <protection hidden="1"/>
    </xf>
    <xf numFmtId="0" fontId="8" fillId="0" borderId="1" xfId="2" applyNumberFormat="1" applyFont="1" applyBorder="1" applyAlignment="1" applyProtection="1">
      <alignment horizontal="center" vertical="center"/>
      <protection hidden="1"/>
    </xf>
    <xf numFmtId="49" fontId="8" fillId="0" borderId="1" xfId="1" applyNumberFormat="1" applyFont="1" applyBorder="1" applyAlignment="1" applyProtection="1">
      <alignment horizontal="right" vertical="center"/>
      <protection hidden="1"/>
    </xf>
    <xf numFmtId="0" fontId="10" fillId="2" borderId="0" xfId="3" applyFont="1" applyFill="1" applyAlignment="1" applyProtection="1">
      <alignment horizontal="right" vertical="center"/>
      <protection hidden="1"/>
    </xf>
    <xf numFmtId="0" fontId="10" fillId="2" borderId="0" xfId="3" applyFont="1" applyFill="1" applyAlignment="1" applyProtection="1">
      <alignment horizontal="center" vertical="center"/>
      <protection hidden="1"/>
    </xf>
    <xf numFmtId="0" fontId="10" fillId="2" borderId="0" xfId="3" applyNumberFormat="1" applyFont="1" applyFill="1" applyAlignment="1" applyProtection="1">
      <alignment horizontal="center" vertical="center"/>
      <protection hidden="1"/>
    </xf>
    <xf numFmtId="0" fontId="10" fillId="0" borderId="0" xfId="3" applyNumberFormat="1" applyFont="1" applyFill="1" applyBorder="1" applyAlignment="1" applyProtection="1">
      <alignment horizontal="center" vertical="center"/>
      <protection hidden="1"/>
    </xf>
    <xf numFmtId="0" fontId="7" fillId="0" borderId="0" xfId="3" applyFont="1" applyAlignment="1" applyProtection="1">
      <alignment vertical="center"/>
      <protection locked="0"/>
    </xf>
    <xf numFmtId="0" fontId="7" fillId="0" borderId="0" xfId="3" applyFont="1" applyAlignment="1" applyProtection="1">
      <alignment vertical="center"/>
      <protection hidden="1"/>
    </xf>
    <xf numFmtId="0" fontId="7" fillId="2" borderId="0" xfId="3" applyFont="1" applyFill="1" applyAlignment="1" applyProtection="1">
      <alignment horizontal="right" vertical="center"/>
    </xf>
    <xf numFmtId="0" fontId="7" fillId="0" borderId="0" xfId="3" applyFont="1" applyFill="1" applyAlignment="1" applyProtection="1">
      <alignment horizontal="right" vertical="center"/>
      <protection locked="0"/>
    </xf>
    <xf numFmtId="0" fontId="7" fillId="0" borderId="0" xfId="3" applyNumberFormat="1" applyFont="1" applyFill="1" applyAlignment="1" applyProtection="1">
      <alignment horizontal="center" vertical="center"/>
      <protection locked="0"/>
    </xf>
    <xf numFmtId="0" fontId="7" fillId="0" borderId="0" xfId="3" applyFont="1" applyFill="1" applyAlignment="1" applyProtection="1">
      <alignment horizontal="center" vertical="center"/>
      <protection locked="0"/>
    </xf>
    <xf numFmtId="0" fontId="7" fillId="0" borderId="0" xfId="3" applyFont="1" applyFill="1" applyAlignment="1" applyProtection="1">
      <alignment horizontal="left" vertical="center"/>
      <protection locked="0"/>
    </xf>
    <xf numFmtId="0" fontId="11" fillId="2" borderId="0"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right" vertical="center"/>
      <protection hidden="1"/>
    </xf>
    <xf numFmtId="0" fontId="12" fillId="0" borderId="2" xfId="0" applyNumberFormat="1" applyFont="1" applyFill="1" applyBorder="1" applyAlignment="1" applyProtection="1">
      <alignment horizontal="center" vertical="center"/>
      <protection hidden="1"/>
    </xf>
    <xf numFmtId="0" fontId="13" fillId="3" borderId="2" xfId="1" applyNumberFormat="1" applyFont="1" applyFill="1" applyBorder="1" applyAlignment="1" applyProtection="1">
      <alignment horizontal="center" vertical="center"/>
      <protection locked="0"/>
    </xf>
    <xf numFmtId="0" fontId="12" fillId="0" borderId="2" xfId="0" applyNumberFormat="1" applyFont="1" applyFill="1" applyBorder="1" applyAlignment="1" applyProtection="1">
      <alignment vertical="center"/>
      <protection hidden="1"/>
    </xf>
    <xf numFmtId="0" fontId="12" fillId="0" borderId="0" xfId="0" applyNumberFormat="1" applyFont="1" applyFill="1" applyAlignment="1" applyProtection="1">
      <alignment vertical="center"/>
      <protection locked="0"/>
    </xf>
    <xf numFmtId="0" fontId="14" fillId="0" borderId="0" xfId="1" applyFont="1" applyProtection="1">
      <protection hidden="1"/>
    </xf>
    <xf numFmtId="0" fontId="12" fillId="0" borderId="0" xfId="0" applyNumberFormat="1" applyFont="1" applyAlignment="1" applyProtection="1">
      <alignment vertical="center"/>
      <protection hidden="1"/>
    </xf>
    <xf numFmtId="0" fontId="12" fillId="0" borderId="0" xfId="3" applyNumberFormat="1" applyFont="1" applyAlignment="1" applyProtection="1">
      <alignment vertical="center"/>
      <protection hidden="1"/>
    </xf>
    <xf numFmtId="0" fontId="2" fillId="0" borderId="0" xfId="0" applyNumberFormat="1" applyFont="1" applyAlignment="1" applyProtection="1">
      <alignment vertical="center"/>
      <protection locked="0"/>
    </xf>
    <xf numFmtId="0" fontId="12" fillId="2"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Alignment="1" applyProtection="1">
      <alignment horizontal="center" vertical="center"/>
      <protection locked="0"/>
    </xf>
    <xf numFmtId="0" fontId="12" fillId="0" borderId="3" xfId="0" applyNumberFormat="1" applyFont="1" applyFill="1" applyBorder="1" applyAlignment="1" applyProtection="1">
      <alignment vertical="center"/>
      <protection hidden="1"/>
    </xf>
    <xf numFmtId="0" fontId="15" fillId="0" borderId="2" xfId="0" applyNumberFormat="1" applyFont="1" applyFill="1" applyBorder="1" applyAlignment="1" applyProtection="1">
      <alignment horizontal="center" vertical="center" shrinkToFit="1"/>
      <protection locked="0"/>
    </xf>
    <xf numFmtId="0" fontId="16" fillId="0" borderId="0" xfId="0" applyNumberFormat="1" applyFont="1" applyFill="1" applyBorder="1" applyAlignment="1" applyProtection="1">
      <alignment horizontal="center" vertical="center" shrinkToFit="1"/>
      <protection hidden="1"/>
    </xf>
    <xf numFmtId="0" fontId="12" fillId="0" borderId="0" xfId="0" applyNumberFormat="1" applyFont="1" applyFill="1" applyBorder="1" applyAlignment="1" applyProtection="1">
      <alignment horizontal="center" vertical="center" shrinkToFit="1"/>
      <protection locked="0"/>
    </xf>
    <xf numFmtId="0" fontId="12" fillId="0" borderId="0" xfId="0" applyNumberFormat="1" applyFont="1" applyFill="1" applyAlignment="1" applyProtection="1">
      <alignment horizontal="center" vertical="center" shrinkToFit="1"/>
      <protection locked="0"/>
    </xf>
    <xf numFmtId="0" fontId="12" fillId="0" borderId="2" xfId="0" applyNumberFormat="1" applyFont="1" applyFill="1" applyBorder="1" applyAlignment="1" applyProtection="1">
      <alignment horizontal="right" vertical="center" shrinkToFit="1"/>
      <protection hidden="1"/>
    </xf>
    <xf numFmtId="0" fontId="12" fillId="0" borderId="4" xfId="0" applyNumberFormat="1" applyFont="1" applyFill="1" applyBorder="1" applyAlignment="1" applyProtection="1">
      <alignment vertical="center"/>
      <protection hidden="1"/>
    </xf>
    <xf numFmtId="0" fontId="12" fillId="0" borderId="3" xfId="0" applyNumberFormat="1" applyFont="1" applyFill="1" applyBorder="1" applyAlignment="1" applyProtection="1">
      <alignment horizontal="center" vertical="center" shrinkToFit="1"/>
      <protection locked="0"/>
    </xf>
    <xf numFmtId="0" fontId="13" fillId="0" borderId="0" xfId="0" applyNumberFormat="1" applyFont="1" applyFill="1" applyAlignment="1" applyProtection="1">
      <alignment horizontal="center" vertical="center"/>
      <protection locked="0"/>
    </xf>
    <xf numFmtId="0" fontId="12" fillId="0" borderId="0" xfId="0" applyNumberFormat="1" applyFont="1" applyFill="1" applyAlignment="1" applyProtection="1">
      <alignment vertical="center"/>
      <protection hidden="1"/>
    </xf>
    <xf numFmtId="0" fontId="12" fillId="0" borderId="5" xfId="0" applyNumberFormat="1" applyFont="1" applyFill="1" applyBorder="1" applyAlignment="1" applyProtection="1">
      <alignment horizontal="center" vertical="center" shrinkToFit="1"/>
      <protection locked="0"/>
    </xf>
    <xf numFmtId="0" fontId="16" fillId="0" borderId="0" xfId="0" applyNumberFormat="1" applyFont="1" applyBorder="1" applyAlignment="1" applyProtection="1">
      <alignment horizontal="center" vertical="center" shrinkToFit="1"/>
      <protection hidden="1"/>
    </xf>
    <xf numFmtId="0" fontId="16" fillId="0" borderId="5" xfId="0" applyNumberFormat="1" applyFont="1" applyFill="1" applyBorder="1" applyAlignment="1" applyProtection="1">
      <alignment horizontal="center" vertical="center" shrinkToFit="1"/>
      <protection hidden="1"/>
    </xf>
    <xf numFmtId="0" fontId="12" fillId="0" borderId="4" xfId="0" applyNumberFormat="1" applyFont="1" applyBorder="1" applyAlignment="1" applyProtection="1">
      <alignment horizontal="center" vertical="center" shrinkToFit="1"/>
      <protection locked="0"/>
    </xf>
    <xf numFmtId="0" fontId="12" fillId="0" borderId="6" xfId="0" applyNumberFormat="1" applyFont="1" applyFill="1" applyBorder="1" applyAlignment="1" applyProtection="1">
      <alignment horizontal="center" vertical="center" shrinkToFit="1"/>
      <protection locked="0"/>
    </xf>
    <xf numFmtId="0" fontId="10" fillId="0" borderId="0" xfId="0" applyNumberFormat="1" applyFont="1" applyFill="1" applyBorder="1" applyAlignment="1" applyProtection="1">
      <alignment horizontal="center" vertical="center" shrinkToFit="1"/>
      <protection locked="0"/>
    </xf>
    <xf numFmtId="0" fontId="17" fillId="0" borderId="0" xfId="0" applyNumberFormat="1" applyFont="1" applyFill="1" applyBorder="1" applyAlignment="1" applyProtection="1">
      <alignment horizontal="center" vertical="center" shrinkToFit="1"/>
      <protection hidden="1"/>
    </xf>
    <xf numFmtId="0" fontId="12" fillId="0" borderId="0" xfId="3" applyNumberFormat="1" applyFont="1" applyAlignment="1" applyProtection="1">
      <alignment vertical="center"/>
    </xf>
    <xf numFmtId="0" fontId="12" fillId="0" borderId="0" xfId="0" applyNumberFormat="1" applyFont="1" applyFill="1" applyAlignment="1" applyProtection="1">
      <alignment vertical="center" shrinkToFit="1"/>
      <protection locked="0"/>
    </xf>
    <xf numFmtId="0" fontId="0" fillId="0" borderId="0" xfId="0" applyAlignment="1" applyProtection="1">
      <alignment vertical="center"/>
      <protection locked="0"/>
    </xf>
    <xf numFmtId="0" fontId="0" fillId="0" borderId="0" xfId="0" applyNumberFormat="1" applyAlignment="1" applyProtection="1">
      <alignment vertical="center"/>
      <protection locked="0"/>
    </xf>
    <xf numFmtId="0" fontId="0" fillId="0" borderId="0" xfId="0" applyProtection="1">
      <protection locked="0"/>
    </xf>
    <xf numFmtId="49" fontId="6" fillId="2" borderId="10" xfId="1" applyNumberFormat="1" applyFont="1" applyFill="1" applyBorder="1" applyAlignment="1" applyProtection="1">
      <alignment horizontal="center" vertical="center"/>
    </xf>
    <xf numFmtId="49" fontId="6" fillId="2" borderId="11" xfId="1" applyNumberFormat="1" applyFont="1" applyFill="1" applyBorder="1" applyAlignment="1" applyProtection="1">
      <alignment horizontal="center" vertical="center"/>
    </xf>
    <xf numFmtId="49" fontId="6" fillId="2" borderId="8" xfId="1" applyNumberFormat="1" applyFont="1" applyFill="1" applyBorder="1" applyAlignment="1" applyProtection="1">
      <alignment horizontal="center" vertical="center"/>
    </xf>
    <xf numFmtId="0" fontId="2" fillId="0" borderId="0" xfId="1" applyProtection="1">
      <protection locked="0"/>
    </xf>
    <xf numFmtId="0" fontId="2" fillId="0" borderId="0" xfId="3" applyNumberFormat="1" applyFont="1" applyAlignment="1" applyProtection="1">
      <alignment vertical="center"/>
    </xf>
    <xf numFmtId="0" fontId="10" fillId="4" borderId="16" xfId="1" applyNumberFormat="1" applyFont="1" applyFill="1" applyBorder="1" applyAlignment="1" applyProtection="1">
      <alignment horizontal="center" vertical="center"/>
    </xf>
    <xf numFmtId="0" fontId="10" fillId="4" borderId="17" xfId="3" applyNumberFormat="1" applyFont="1" applyFill="1" applyBorder="1" applyAlignment="1" applyProtection="1">
      <alignment vertical="center"/>
      <protection hidden="1"/>
    </xf>
    <xf numFmtId="49" fontId="10" fillId="4" borderId="0" xfId="1" applyNumberFormat="1" applyFont="1" applyFill="1" applyBorder="1" applyAlignment="1" applyProtection="1">
      <alignment horizontal="center" vertical="center"/>
      <protection locked="0"/>
    </xf>
    <xf numFmtId="0" fontId="10" fillId="4" borderId="19" xfId="1" applyNumberFormat="1" applyFont="1" applyFill="1" applyBorder="1" applyAlignment="1" applyProtection="1">
      <alignment horizontal="center" vertical="center"/>
    </xf>
    <xf numFmtId="0" fontId="10" fillId="4" borderId="20" xfId="1" applyNumberFormat="1" applyFont="1" applyFill="1" applyBorder="1" applyAlignment="1" applyProtection="1">
      <alignment vertical="center"/>
      <protection hidden="1"/>
    </xf>
    <xf numFmtId="0" fontId="10" fillId="0" borderId="19" xfId="1" applyNumberFormat="1" applyFont="1" applyBorder="1" applyAlignment="1" applyProtection="1">
      <alignment horizontal="center" vertical="center"/>
    </xf>
    <xf numFmtId="0" fontId="10" fillId="0" borderId="20" xfId="1" applyFont="1" applyBorder="1" applyAlignment="1" applyProtection="1">
      <alignment vertical="center"/>
      <protection hidden="1"/>
    </xf>
    <xf numFmtId="0" fontId="10" fillId="0" borderId="23" xfId="1" applyNumberFormat="1" applyFont="1" applyBorder="1" applyAlignment="1" applyProtection="1">
      <alignment horizontal="center" vertical="center"/>
    </xf>
    <xf numFmtId="0" fontId="10" fillId="0" borderId="24" xfId="1" applyFont="1" applyBorder="1" applyAlignment="1" applyProtection="1">
      <alignment vertical="center"/>
      <protection hidden="1"/>
    </xf>
    <xf numFmtId="49" fontId="10" fillId="4" borderId="1" xfId="1" applyNumberFormat="1" applyFont="1" applyFill="1" applyBorder="1" applyAlignment="1" applyProtection="1">
      <alignment horizontal="center" vertical="center"/>
      <protection locked="0"/>
    </xf>
    <xf numFmtId="0" fontId="7" fillId="0" borderId="0" xfId="1" applyFont="1" applyAlignment="1" applyProtection="1">
      <alignment horizontal="center" vertical="center"/>
    </xf>
    <xf numFmtId="0" fontId="18" fillId="0" borderId="0" xfId="1" applyFont="1" applyProtection="1">
      <protection locked="0"/>
    </xf>
    <xf numFmtId="0" fontId="14" fillId="0" borderId="0" xfId="1" applyFont="1" applyProtection="1">
      <protection locked="0"/>
    </xf>
    <xf numFmtId="0" fontId="7" fillId="0" borderId="0" xfId="0" applyFont="1" applyAlignment="1" applyProtection="1">
      <alignment horizontal="center" vertical="center"/>
    </xf>
    <xf numFmtId="0" fontId="7" fillId="0" borderId="0" xfId="0" applyNumberFormat="1" applyFont="1" applyAlignment="1" applyProtection="1">
      <alignment horizontal="center" vertical="center"/>
    </xf>
    <xf numFmtId="0" fontId="0" fillId="0" borderId="0" xfId="0" applyNumberFormat="1" applyProtection="1">
      <protection locked="0"/>
    </xf>
    <xf numFmtId="49" fontId="9" fillId="0" borderId="1" xfId="1" applyNumberFormat="1" applyFont="1" applyFill="1" applyBorder="1" applyAlignment="1" applyProtection="1">
      <alignment horizontal="right" vertical="center"/>
      <protection hidden="1"/>
    </xf>
    <xf numFmtId="49" fontId="10" fillId="2" borderId="0" xfId="3" applyNumberFormat="1" applyFont="1" applyFill="1" applyAlignment="1" applyProtection="1">
      <alignment horizontal="right" vertical="center"/>
      <protection hidden="1"/>
    </xf>
    <xf numFmtId="49" fontId="10" fillId="2" borderId="0" xfId="3" applyNumberFormat="1" applyFont="1" applyFill="1" applyAlignment="1" applyProtection="1">
      <alignment horizontal="center" vertical="center"/>
      <protection hidden="1"/>
    </xf>
    <xf numFmtId="49" fontId="7" fillId="2" borderId="0" xfId="3" applyNumberFormat="1" applyFont="1" applyFill="1" applyAlignment="1" applyProtection="1">
      <alignment horizontal="right" vertical="center"/>
      <protection locked="0"/>
    </xf>
    <xf numFmtId="49" fontId="7" fillId="0" borderId="0" xfId="3" applyNumberFormat="1" applyFont="1" applyFill="1" applyAlignment="1" applyProtection="1">
      <alignment horizontal="center" vertical="center"/>
      <protection locked="0"/>
    </xf>
    <xf numFmtId="49" fontId="7" fillId="0" borderId="0" xfId="3" applyNumberFormat="1" applyFont="1" applyFill="1" applyAlignment="1" applyProtection="1">
      <alignment horizontal="left" vertical="center"/>
      <protection locked="0"/>
    </xf>
    <xf numFmtId="0" fontId="11" fillId="2" borderId="0" xfId="3" applyNumberFormat="1" applyFont="1" applyFill="1" applyBorder="1" applyAlignment="1" applyProtection="1">
      <alignment horizontal="center" vertical="center"/>
      <protection locked="0"/>
    </xf>
    <xf numFmtId="0" fontId="12" fillId="4" borderId="0" xfId="3" applyNumberFormat="1" applyFont="1" applyFill="1" applyAlignment="1" applyProtection="1">
      <alignment vertical="center"/>
      <protection locked="0"/>
    </xf>
    <xf numFmtId="0" fontId="2" fillId="0" borderId="0" xfId="3" applyNumberFormat="1" applyFont="1" applyAlignment="1" applyProtection="1">
      <alignment vertical="center"/>
      <protection locked="0"/>
    </xf>
    <xf numFmtId="0" fontId="12" fillId="2" borderId="0" xfId="3" applyNumberFormat="1" applyFont="1" applyFill="1" applyBorder="1" applyAlignment="1" applyProtection="1">
      <alignment horizontal="center" vertical="center"/>
      <protection locked="0"/>
    </xf>
    <xf numFmtId="0" fontId="12" fillId="0" borderId="0" xfId="3" applyNumberFormat="1" applyFont="1" applyFill="1" applyAlignment="1" applyProtection="1">
      <alignment horizontal="right" vertical="center" shrinkToFit="1"/>
      <protection hidden="1"/>
    </xf>
    <xf numFmtId="0" fontId="12" fillId="0" borderId="0" xfId="3" applyNumberFormat="1" applyFont="1" applyFill="1" applyAlignment="1" applyProtection="1">
      <alignment horizontal="center" vertical="center"/>
      <protection hidden="1"/>
    </xf>
    <xf numFmtId="0" fontId="13" fillId="0" borderId="0" xfId="3" applyNumberFormat="1" applyFont="1" applyFill="1" applyAlignment="1" applyProtection="1">
      <alignment horizontal="center" vertical="center"/>
      <protection locked="0"/>
    </xf>
    <xf numFmtId="0" fontId="12" fillId="0" borderId="3" xfId="3" applyNumberFormat="1" applyFont="1" applyFill="1" applyBorder="1" applyAlignment="1" applyProtection="1">
      <alignment vertical="center"/>
      <protection hidden="1"/>
    </xf>
    <xf numFmtId="0" fontId="12" fillId="4" borderId="2" xfId="3" applyNumberFormat="1" applyFont="1" applyFill="1" applyBorder="1" applyAlignment="1" applyProtection="1">
      <alignment horizontal="center" vertical="center" shrinkToFit="1"/>
      <protection locked="0"/>
    </xf>
    <xf numFmtId="0" fontId="16" fillId="4" borderId="0" xfId="3" applyNumberFormat="1" applyFont="1" applyFill="1" applyBorder="1" applyAlignment="1" applyProtection="1">
      <alignment horizontal="center" vertical="center" shrinkToFit="1"/>
      <protection hidden="1"/>
    </xf>
    <xf numFmtId="0" fontId="12" fillId="4" borderId="0" xfId="3" applyNumberFormat="1" applyFont="1" applyFill="1" applyAlignment="1" applyProtection="1">
      <alignment horizontal="center" vertical="center" shrinkToFit="1"/>
      <protection locked="0"/>
    </xf>
    <xf numFmtId="0" fontId="12" fillId="0" borderId="0" xfId="3" applyNumberFormat="1" applyFont="1" applyAlignment="1" applyProtection="1">
      <alignment vertical="center"/>
      <protection locked="0"/>
    </xf>
    <xf numFmtId="0" fontId="12" fillId="4" borderId="3" xfId="3" applyNumberFormat="1" applyFont="1" applyFill="1" applyBorder="1" applyAlignment="1" applyProtection="1">
      <alignment horizontal="center" vertical="center" shrinkToFit="1"/>
      <protection locked="0"/>
    </xf>
    <xf numFmtId="0" fontId="12" fillId="0" borderId="0" xfId="3" applyNumberFormat="1" applyFont="1" applyFill="1" applyAlignment="1" applyProtection="1">
      <alignment vertical="center"/>
      <protection hidden="1"/>
    </xf>
    <xf numFmtId="0" fontId="19" fillId="4" borderId="5" xfId="3" applyNumberFormat="1" applyFont="1" applyFill="1" applyBorder="1" applyAlignment="1" applyProtection="1">
      <alignment horizontal="center" vertical="center" shrinkToFit="1"/>
      <protection locked="0"/>
    </xf>
    <xf numFmtId="0" fontId="16" fillId="4" borderId="5" xfId="3" applyNumberFormat="1" applyFont="1" applyFill="1" applyBorder="1" applyAlignment="1" applyProtection="1">
      <alignment horizontal="center" vertical="center" shrinkToFit="1"/>
      <protection hidden="1"/>
    </xf>
    <xf numFmtId="0" fontId="12" fillId="0" borderId="0" xfId="3" applyNumberFormat="1" applyFont="1" applyFill="1" applyBorder="1" applyAlignment="1" applyProtection="1">
      <alignment horizontal="right" vertical="center" shrinkToFit="1"/>
      <protection hidden="1"/>
    </xf>
    <xf numFmtId="0" fontId="12" fillId="4" borderId="4" xfId="3" applyNumberFormat="1" applyFont="1" applyFill="1" applyBorder="1" applyAlignment="1" applyProtection="1">
      <alignment horizontal="center" vertical="center" shrinkToFit="1"/>
      <protection locked="0"/>
    </xf>
    <xf numFmtId="0" fontId="12" fillId="4" borderId="5" xfId="3" applyNumberFormat="1" applyFont="1" applyFill="1" applyBorder="1" applyAlignment="1" applyProtection="1">
      <alignment horizontal="center" vertical="center" shrinkToFit="1"/>
      <protection locked="0"/>
    </xf>
    <xf numFmtId="0" fontId="12" fillId="4" borderId="0" xfId="3" applyNumberFormat="1" applyFont="1" applyFill="1" applyBorder="1" applyAlignment="1" applyProtection="1">
      <alignment horizontal="center" vertical="center" shrinkToFit="1"/>
      <protection locked="0"/>
    </xf>
    <xf numFmtId="0" fontId="19" fillId="4" borderId="0" xfId="3" applyNumberFormat="1" applyFont="1" applyFill="1" applyBorder="1" applyAlignment="1" applyProtection="1">
      <alignment horizontal="center" vertical="center" shrinkToFit="1"/>
      <protection locked="0"/>
    </xf>
    <xf numFmtId="0" fontId="12" fillId="0" borderId="0" xfId="3" applyNumberFormat="1" applyFont="1" applyFill="1" applyAlignment="1" applyProtection="1">
      <alignment horizontal="center" vertical="center"/>
      <protection locked="0"/>
    </xf>
    <xf numFmtId="0" fontId="16" fillId="0" borderId="0" xfId="3" applyNumberFormat="1" applyFont="1" applyAlignment="1" applyProtection="1">
      <alignment horizontal="center" vertical="center"/>
      <protection hidden="1"/>
    </xf>
    <xf numFmtId="0" fontId="2" fillId="0" borderId="0" xfId="3" applyNumberFormat="1" applyFont="1" applyAlignment="1" applyProtection="1">
      <alignment vertical="center"/>
      <protection hidden="1"/>
    </xf>
    <xf numFmtId="0" fontId="12" fillId="0" borderId="0" xfId="0" applyNumberFormat="1" applyFont="1" applyAlignment="1" applyProtection="1">
      <alignment vertical="center"/>
      <protection locked="0"/>
    </xf>
    <xf numFmtId="49" fontId="12" fillId="4" borderId="3" xfId="3" applyNumberFormat="1" applyFont="1" applyFill="1" applyBorder="1" applyAlignment="1" applyProtection="1">
      <alignment horizontal="center" vertical="center" shrinkToFit="1"/>
      <protection locked="0"/>
    </xf>
    <xf numFmtId="0" fontId="20" fillId="4" borderId="0" xfId="3" applyNumberFormat="1" applyFont="1" applyFill="1" applyBorder="1" applyAlignment="1" applyProtection="1">
      <alignment horizontal="center" vertical="center" shrinkToFit="1"/>
      <protection locked="0"/>
    </xf>
    <xf numFmtId="0" fontId="10" fillId="0" borderId="0" xfId="0" applyNumberFormat="1" applyFont="1" applyFill="1" applyBorder="1" applyAlignment="1" applyProtection="1">
      <alignment horizontal="center" vertical="center" shrinkToFit="1"/>
      <protection hidden="1"/>
    </xf>
    <xf numFmtId="0" fontId="21" fillId="4" borderId="0" xfId="3" applyNumberFormat="1" applyFont="1" applyFill="1" applyBorder="1" applyAlignment="1" applyProtection="1">
      <alignment horizontal="center" vertical="center" shrinkToFit="1"/>
      <protection hidden="1"/>
    </xf>
    <xf numFmtId="0" fontId="2" fillId="0" borderId="0" xfId="3" applyAlignment="1" applyProtection="1">
      <alignment vertical="center"/>
      <protection locked="0"/>
    </xf>
    <xf numFmtId="0" fontId="2" fillId="0" borderId="0" xfId="3" applyProtection="1">
      <protection locked="0"/>
    </xf>
    <xf numFmtId="49" fontId="6" fillId="2" borderId="10" xfId="1" applyNumberFormat="1" applyFont="1" applyFill="1" applyBorder="1" applyAlignment="1" applyProtection="1">
      <alignment horizontal="center" vertical="center"/>
      <protection locked="0"/>
    </xf>
    <xf numFmtId="49" fontId="6" fillId="2" borderId="11" xfId="1" applyNumberFormat="1" applyFont="1" applyFill="1" applyBorder="1" applyAlignment="1" applyProtection="1">
      <alignment horizontal="center" vertical="center"/>
      <protection locked="0"/>
    </xf>
    <xf numFmtId="49" fontId="6" fillId="2" borderId="8" xfId="1" applyNumberFormat="1" applyFont="1" applyFill="1" applyBorder="1" applyAlignment="1" applyProtection="1">
      <alignment horizontal="center" vertical="center"/>
      <protection locked="0"/>
    </xf>
    <xf numFmtId="0" fontId="10" fillId="4" borderId="16" xfId="1" applyNumberFormat="1" applyFont="1" applyFill="1" applyBorder="1" applyAlignment="1" applyProtection="1">
      <alignment horizontal="center" vertical="center"/>
      <protection hidden="1"/>
    </xf>
    <xf numFmtId="0" fontId="10" fillId="4" borderId="19" xfId="1" applyNumberFormat="1" applyFont="1" applyFill="1" applyBorder="1" applyAlignment="1" applyProtection="1">
      <alignment horizontal="center" vertical="center"/>
      <protection hidden="1"/>
    </xf>
    <xf numFmtId="0" fontId="10" fillId="0" borderId="19" xfId="1" applyNumberFormat="1" applyFont="1" applyBorder="1" applyAlignment="1" applyProtection="1">
      <alignment horizontal="center" vertical="center"/>
      <protection hidden="1"/>
    </xf>
    <xf numFmtId="0" fontId="10" fillId="0" borderId="23" xfId="1" applyNumberFormat="1" applyFont="1" applyBorder="1" applyAlignment="1" applyProtection="1">
      <alignment horizontal="center" vertical="center"/>
      <protection hidden="1"/>
    </xf>
    <xf numFmtId="0" fontId="7" fillId="0" borderId="0" xfId="1" applyFont="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0" xfId="0" applyNumberFormat="1" applyFont="1" applyAlignment="1" applyProtection="1">
      <alignment horizontal="center" vertical="center"/>
      <protection locked="0"/>
    </xf>
    <xf numFmtId="0" fontId="3" fillId="0" borderId="0" xfId="1" applyFont="1" applyBorder="1" applyAlignment="1" applyProtection="1">
      <alignment vertical="center"/>
      <protection locked="0"/>
    </xf>
    <xf numFmtId="0" fontId="3" fillId="0" borderId="0" xfId="1" applyFont="1" applyBorder="1" applyAlignment="1" applyProtection="1">
      <alignment vertical="center"/>
      <protection hidden="1"/>
    </xf>
    <xf numFmtId="49" fontId="4" fillId="0" borderId="0" xfId="0" applyNumberFormat="1" applyFont="1" applyAlignment="1" applyProtection="1">
      <alignment horizontal="center" vertical="center"/>
      <protection hidden="1"/>
    </xf>
    <xf numFmtId="0" fontId="4" fillId="0" borderId="0" xfId="0" applyNumberFormat="1"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center"/>
      <protection hidden="1"/>
    </xf>
    <xf numFmtId="49" fontId="6" fillId="2" borderId="0" xfId="1" applyNumberFormat="1" applyFont="1" applyFill="1" applyBorder="1" applyAlignment="1" applyProtection="1">
      <alignment horizontal="right" vertical="center"/>
      <protection hidden="1"/>
    </xf>
    <xf numFmtId="49" fontId="9" fillId="0" borderId="0" xfId="1" applyNumberFormat="1" applyFont="1" applyBorder="1" applyAlignment="1" applyProtection="1">
      <alignment horizontal="right" vertical="center"/>
      <protection hidden="1"/>
    </xf>
    <xf numFmtId="49" fontId="10" fillId="2" borderId="0" xfId="1" applyNumberFormat="1" applyFont="1" applyFill="1" applyAlignment="1" applyProtection="1">
      <alignment horizontal="right" vertical="center"/>
      <protection hidden="1"/>
    </xf>
    <xf numFmtId="49" fontId="10" fillId="2" borderId="0" xfId="1" applyNumberFormat="1" applyFont="1" applyFill="1" applyAlignment="1" applyProtection="1">
      <alignment horizontal="center" vertical="center"/>
      <protection hidden="1"/>
    </xf>
    <xf numFmtId="0" fontId="10" fillId="2" borderId="0" xfId="1" applyNumberFormat="1" applyFont="1" applyFill="1" applyAlignment="1" applyProtection="1">
      <alignment horizontal="center" vertical="center"/>
      <protection hidden="1"/>
    </xf>
    <xf numFmtId="0" fontId="7" fillId="0" borderId="0" xfId="1" applyFont="1" applyAlignment="1" applyProtection="1">
      <alignment vertical="center"/>
      <protection locked="0"/>
    </xf>
    <xf numFmtId="49" fontId="10" fillId="2" borderId="0" xfId="1" applyNumberFormat="1" applyFont="1" applyFill="1" applyAlignment="1" applyProtection="1">
      <alignment horizontal="right" vertical="center"/>
      <protection locked="0"/>
    </xf>
    <xf numFmtId="49" fontId="10" fillId="0" borderId="0" xfId="1" applyNumberFormat="1" applyFont="1" applyFill="1" applyAlignment="1" applyProtection="1">
      <alignment horizontal="center" vertical="center"/>
      <protection locked="0"/>
    </xf>
    <xf numFmtId="0" fontId="10" fillId="0" borderId="0" xfId="1" applyNumberFormat="1" applyFont="1" applyFill="1" applyAlignment="1" applyProtection="1">
      <alignment horizontal="center" vertical="center"/>
      <protection locked="0"/>
    </xf>
    <xf numFmtId="0" fontId="10" fillId="0" borderId="0" xfId="1" applyFont="1" applyFill="1" applyAlignment="1" applyProtection="1">
      <alignment horizontal="center" vertical="center"/>
      <protection locked="0"/>
    </xf>
    <xf numFmtId="1" fontId="11" fillId="2" borderId="0" xfId="1" applyNumberFormat="1" applyFont="1" applyFill="1" applyBorder="1" applyAlignment="1" applyProtection="1">
      <alignment horizontal="center" vertical="center"/>
    </xf>
    <xf numFmtId="49" fontId="15" fillId="0" borderId="2" xfId="1" applyNumberFormat="1" applyFont="1" applyFill="1" applyBorder="1" applyAlignment="1" applyProtection="1">
      <alignment horizontal="center" vertical="center" shrinkToFit="1"/>
      <protection locked="0"/>
    </xf>
    <xf numFmtId="0" fontId="16" fillId="0" borderId="0" xfId="1" applyNumberFormat="1" applyFont="1" applyFill="1" applyBorder="1" applyAlignment="1" applyProtection="1">
      <alignment horizontal="center" vertical="center" shrinkToFit="1"/>
      <protection hidden="1"/>
    </xf>
    <xf numFmtId="49" fontId="15" fillId="0" borderId="0" xfId="1" applyNumberFormat="1" applyFont="1" applyFill="1" applyAlignment="1" applyProtection="1">
      <alignment horizontal="center" vertical="center" shrinkToFit="1"/>
      <protection locked="0"/>
    </xf>
    <xf numFmtId="0" fontId="14" fillId="0" borderId="0" xfId="1" applyFont="1" applyAlignment="1" applyProtection="1">
      <alignment horizontal="center" shrinkToFit="1"/>
      <protection hidden="1"/>
    </xf>
    <xf numFmtId="0" fontId="2" fillId="0" borderId="0" xfId="1" applyFont="1" applyAlignment="1" applyProtection="1">
      <alignment horizontal="center" vertical="center" shrinkToFit="1"/>
      <protection locked="0"/>
    </xf>
    <xf numFmtId="0" fontId="2" fillId="0" borderId="0" xfId="1" applyFont="1" applyAlignment="1" applyProtection="1">
      <alignment vertical="center"/>
      <protection hidden="1"/>
    </xf>
    <xf numFmtId="0" fontId="2" fillId="0" borderId="0" xfId="1" applyFont="1" applyAlignment="1" applyProtection="1">
      <alignment vertical="center"/>
      <protection locked="0"/>
    </xf>
    <xf numFmtId="1" fontId="12" fillId="2" borderId="0" xfId="1" applyNumberFormat="1" applyFont="1" applyFill="1" applyBorder="1" applyAlignment="1" applyProtection="1">
      <alignment horizontal="center" vertical="center"/>
    </xf>
    <xf numFmtId="0" fontId="12" fillId="0" borderId="27" xfId="0" applyNumberFormat="1" applyFont="1" applyFill="1" applyBorder="1" applyAlignment="1" applyProtection="1">
      <alignment vertical="center"/>
      <protection hidden="1"/>
    </xf>
    <xf numFmtId="49" fontId="15" fillId="0" borderId="5" xfId="1" applyNumberFormat="1" applyFont="1" applyFill="1" applyBorder="1" applyAlignment="1" applyProtection="1">
      <alignment horizontal="center" vertical="center" shrinkToFit="1"/>
      <protection locked="0"/>
    </xf>
    <xf numFmtId="0" fontId="21" fillId="0" borderId="0" xfId="1" applyNumberFormat="1" applyFont="1" applyFill="1" applyBorder="1" applyAlignment="1" applyProtection="1">
      <alignment horizontal="center" vertical="center" shrinkToFit="1"/>
      <protection hidden="1"/>
    </xf>
    <xf numFmtId="49" fontId="15" fillId="0" borderId="4" xfId="1" applyNumberFormat="1" applyFont="1" applyFill="1" applyBorder="1" applyAlignment="1" applyProtection="1">
      <alignment horizontal="center" vertical="center" shrinkToFit="1"/>
      <protection locked="0"/>
    </xf>
    <xf numFmtId="49" fontId="15" fillId="0" borderId="0" xfId="1" applyNumberFormat="1" applyFont="1" applyFill="1" applyBorder="1" applyAlignment="1" applyProtection="1">
      <alignment horizontal="center" vertical="center" shrinkToFit="1"/>
      <protection locked="0"/>
    </xf>
    <xf numFmtId="49" fontId="22" fillId="0" borderId="5" xfId="1" applyNumberFormat="1" applyFont="1" applyFill="1" applyBorder="1" applyAlignment="1" applyProtection="1">
      <alignment horizontal="center" vertical="center" shrinkToFit="1"/>
      <protection locked="0"/>
    </xf>
    <xf numFmtId="49" fontId="16" fillId="0" borderId="5" xfId="1" applyNumberFormat="1" applyFont="1" applyFill="1" applyBorder="1" applyAlignment="1" applyProtection="1">
      <alignment horizontal="center" vertical="center" shrinkToFit="1"/>
      <protection hidden="1"/>
    </xf>
    <xf numFmtId="0" fontId="21" fillId="0" borderId="28" xfId="1" applyNumberFormat="1" applyFont="1" applyFill="1" applyBorder="1" applyAlignment="1" applyProtection="1">
      <alignment horizontal="center" vertical="center" shrinkToFit="1"/>
      <protection hidden="1"/>
    </xf>
    <xf numFmtId="0" fontId="16" fillId="0" borderId="0" xfId="1" applyNumberFormat="1" applyFont="1" applyFill="1" applyAlignment="1" applyProtection="1">
      <alignment horizontal="center" vertical="center" shrinkToFit="1"/>
      <protection hidden="1"/>
    </xf>
    <xf numFmtId="49" fontId="22" fillId="0" borderId="0" xfId="1" applyNumberFormat="1" applyFont="1" applyFill="1" applyBorder="1" applyAlignment="1" applyProtection="1">
      <alignment horizontal="center" vertical="center" shrinkToFit="1"/>
      <protection locked="0"/>
    </xf>
    <xf numFmtId="0" fontId="16" fillId="0" borderId="28" xfId="1" applyNumberFormat="1" applyFont="1" applyFill="1" applyBorder="1" applyAlignment="1" applyProtection="1">
      <alignment horizontal="center" vertical="center" shrinkToFit="1"/>
      <protection hidden="1"/>
    </xf>
    <xf numFmtId="0" fontId="16" fillId="0" borderId="0" xfId="1" applyFont="1" applyBorder="1" applyAlignment="1" applyProtection="1">
      <alignment horizontal="center" vertical="center" shrinkToFit="1"/>
      <protection hidden="1"/>
    </xf>
    <xf numFmtId="0" fontId="12" fillId="0" borderId="0" xfId="1" applyFont="1" applyBorder="1" applyAlignment="1" applyProtection="1">
      <alignment horizontal="center" vertical="center" shrinkToFit="1"/>
      <protection locked="0"/>
    </xf>
    <xf numFmtId="49" fontId="16" fillId="0" borderId="0" xfId="1" applyNumberFormat="1" applyFont="1" applyFill="1" applyAlignment="1" applyProtection="1">
      <alignment horizontal="center" vertical="center" shrinkToFit="1"/>
      <protection hidden="1"/>
    </xf>
    <xf numFmtId="0" fontId="2" fillId="0" borderId="0" xfId="1" applyFont="1" applyBorder="1" applyAlignment="1" applyProtection="1">
      <alignment horizontal="center" vertical="center" shrinkToFit="1"/>
      <protection locked="0"/>
    </xf>
    <xf numFmtId="0" fontId="23" fillId="0" borderId="0" xfId="1" applyFont="1" applyBorder="1" applyAlignment="1" applyProtection="1">
      <alignment horizontal="center" vertical="center" shrinkToFit="1"/>
      <protection hidden="1"/>
    </xf>
    <xf numFmtId="49" fontId="15" fillId="0" borderId="6" xfId="1" applyNumberFormat="1" applyFont="1" applyFill="1" applyBorder="1" applyAlignment="1" applyProtection="1">
      <alignment horizontal="center" vertical="center" shrinkToFit="1"/>
      <protection locked="0"/>
    </xf>
    <xf numFmtId="0" fontId="12" fillId="0" borderId="0" xfId="1" applyFont="1" applyAlignment="1" applyProtection="1">
      <alignment horizontal="center" vertical="center" shrinkToFit="1"/>
      <protection locked="0"/>
    </xf>
    <xf numFmtId="0" fontId="15" fillId="0" borderId="0" xfId="1" applyNumberFormat="1" applyFont="1" applyFill="1" applyAlignment="1" applyProtection="1">
      <alignment horizontal="center" vertical="center" shrinkToFit="1"/>
      <protection locked="0"/>
    </xf>
    <xf numFmtId="0" fontId="15" fillId="0" borderId="0" xfId="1" applyNumberFormat="1" applyFont="1" applyFill="1" applyBorder="1" applyAlignment="1" applyProtection="1">
      <alignment horizontal="center" vertical="center" shrinkToFit="1"/>
      <protection locked="0"/>
    </xf>
    <xf numFmtId="0" fontId="2" fillId="0" borderId="0" xfId="1" applyAlignment="1" applyProtection="1">
      <alignment vertical="center"/>
      <protection locked="0"/>
    </xf>
    <xf numFmtId="0" fontId="18" fillId="0" borderId="0" xfId="1" applyFont="1" applyAlignment="1" applyProtection="1">
      <alignment vertical="center"/>
      <protection locked="0"/>
    </xf>
    <xf numFmtId="0" fontId="14" fillId="0" borderId="0" xfId="1" applyFont="1" applyAlignment="1" applyProtection="1">
      <alignment vertical="center"/>
      <protection locked="0"/>
    </xf>
    <xf numFmtId="0" fontId="2" fillId="0" borderId="0" xfId="1" applyAlignment="1" applyProtection="1">
      <alignment vertical="center"/>
      <protection hidden="1"/>
    </xf>
    <xf numFmtId="49" fontId="6" fillId="2" borderId="0" xfId="1" applyNumberFormat="1" applyFont="1" applyFill="1" applyBorder="1" applyAlignment="1" applyProtection="1">
      <alignment horizontal="center" vertical="center"/>
    </xf>
    <xf numFmtId="0" fontId="10" fillId="4" borderId="16" xfId="1" applyNumberFormat="1" applyFont="1" applyFill="1" applyBorder="1" applyAlignment="1" applyProtection="1">
      <alignment horizontal="center" vertical="center"/>
      <protection locked="0"/>
    </xf>
    <xf numFmtId="0" fontId="10" fillId="4" borderId="5" xfId="1" applyNumberFormat="1" applyFont="1" applyFill="1" applyBorder="1" applyAlignment="1" applyProtection="1">
      <alignment horizontal="center" vertical="center"/>
      <protection locked="0"/>
    </xf>
    <xf numFmtId="0" fontId="10" fillId="0" borderId="5" xfId="1" applyNumberFormat="1" applyFont="1" applyBorder="1" applyAlignment="1" applyProtection="1">
      <alignment horizontal="center" vertical="center"/>
      <protection locked="0"/>
    </xf>
    <xf numFmtId="0" fontId="10" fillId="0" borderId="19" xfId="1" applyNumberFormat="1" applyFont="1" applyBorder="1" applyAlignment="1" applyProtection="1">
      <alignment horizontal="center" vertical="center"/>
      <protection locked="0"/>
    </xf>
    <xf numFmtId="0" fontId="10" fillId="0" borderId="23" xfId="1" applyNumberFormat="1" applyFont="1" applyBorder="1" applyAlignment="1" applyProtection="1">
      <alignment horizontal="center" vertical="center"/>
      <protection locked="0"/>
    </xf>
    <xf numFmtId="0" fontId="10" fillId="4" borderId="22" xfId="3" applyNumberFormat="1" applyFont="1" applyFill="1" applyBorder="1" applyAlignment="1" applyProtection="1">
      <alignment vertical="center"/>
      <protection hidden="1"/>
    </xf>
    <xf numFmtId="0" fontId="7" fillId="0" borderId="0" xfId="1" applyFont="1" applyFill="1" applyBorder="1" applyAlignment="1" applyProtection="1">
      <alignment horizontal="center" vertical="center"/>
    </xf>
    <xf numFmtId="49" fontId="16" fillId="0" borderId="0" xfId="1" applyNumberFormat="1" applyFont="1" applyFill="1" applyBorder="1" applyAlignment="1" applyProtection="1">
      <alignment horizontal="center" vertical="center" shrinkToFit="1"/>
      <protection hidden="1"/>
    </xf>
    <xf numFmtId="0" fontId="12" fillId="0" borderId="0" xfId="0" applyNumberFormat="1" applyFont="1" applyBorder="1" applyAlignment="1" applyProtection="1">
      <alignment horizontal="center" vertical="center" shrinkToFit="1"/>
      <protection locked="0"/>
    </xf>
    <xf numFmtId="0" fontId="11" fillId="0" borderId="2" xfId="0" applyNumberFormat="1" applyFont="1" applyFill="1" applyBorder="1" applyAlignment="1" applyProtection="1">
      <alignment vertical="center"/>
      <protection hidden="1"/>
    </xf>
    <xf numFmtId="49" fontId="7" fillId="2" borderId="0" xfId="3" applyNumberFormat="1" applyFont="1" applyFill="1" applyAlignment="1" applyProtection="1">
      <alignment horizontal="right" vertical="center"/>
    </xf>
    <xf numFmtId="0" fontId="11" fillId="2" borderId="0" xfId="3" applyNumberFormat="1" applyFont="1" applyFill="1" applyBorder="1" applyAlignment="1" applyProtection="1">
      <alignment horizontal="center" vertical="center"/>
    </xf>
    <xf numFmtId="0" fontId="12" fillId="2" borderId="0" xfId="3" applyNumberFormat="1" applyFont="1" applyFill="1" applyBorder="1" applyAlignment="1" applyProtection="1">
      <alignment horizontal="center" vertical="center"/>
    </xf>
    <xf numFmtId="0" fontId="12" fillId="0" borderId="0" xfId="3" applyNumberFormat="1" applyFont="1" applyFill="1" applyAlignment="1" applyProtection="1">
      <alignment horizontal="right" vertical="center"/>
      <protection hidden="1"/>
    </xf>
    <xf numFmtId="0" fontId="12" fillId="0" borderId="0" xfId="3" applyNumberFormat="1" applyFont="1" applyFill="1" applyBorder="1" applyAlignment="1" applyProtection="1">
      <alignment horizontal="right" vertical="center"/>
      <protection hidden="1"/>
    </xf>
    <xf numFmtId="49" fontId="12" fillId="4" borderId="6" xfId="3" applyNumberFormat="1" applyFont="1" applyFill="1" applyBorder="1" applyAlignment="1" applyProtection="1">
      <alignment horizontal="center" vertical="center" shrinkToFit="1"/>
      <protection locked="0"/>
    </xf>
    <xf numFmtId="0" fontId="16" fillId="0" borderId="0" xfId="3" applyNumberFormat="1" applyFont="1" applyBorder="1" applyAlignment="1" applyProtection="1">
      <alignment horizontal="center" vertical="center"/>
      <protection hidden="1"/>
    </xf>
    <xf numFmtId="0" fontId="24" fillId="4" borderId="0" xfId="3" applyNumberFormat="1" applyFont="1" applyFill="1" applyBorder="1" applyAlignment="1" applyProtection="1">
      <alignment horizontal="center" vertical="center" shrinkToFit="1"/>
      <protection locked="0"/>
    </xf>
    <xf numFmtId="0" fontId="3" fillId="0" borderId="0" xfId="1" applyFont="1" applyBorder="1" applyAlignment="1" applyProtection="1">
      <alignment horizontal="center" vertical="top"/>
      <protection locked="0"/>
    </xf>
    <xf numFmtId="0" fontId="2" fillId="0" borderId="0" xfId="0" applyFont="1" applyAlignment="1" applyProtection="1">
      <alignment horizontal="center"/>
      <protection locked="0"/>
    </xf>
    <xf numFmtId="0" fontId="5" fillId="0" borderId="0" xfId="1" applyFont="1" applyFill="1" applyBorder="1" applyAlignment="1" applyProtection="1">
      <alignment horizontal="center" vertical="center"/>
      <protection hidden="1"/>
    </xf>
    <xf numFmtId="0" fontId="7" fillId="0" borderId="0" xfId="1" applyFont="1" applyBorder="1" applyAlignment="1" applyProtection="1">
      <alignment horizontal="center" vertical="center"/>
      <protection locked="0"/>
    </xf>
    <xf numFmtId="164" fontId="8" fillId="0" borderId="0" xfId="0" applyNumberFormat="1" applyFont="1" applyFill="1" applyBorder="1" applyAlignment="1" applyProtection="1">
      <alignment horizontal="center" vertical="center"/>
      <protection hidden="1"/>
    </xf>
    <xf numFmtId="0" fontId="8" fillId="0" borderId="0" xfId="1" applyFont="1" applyBorder="1" applyAlignment="1" applyProtection="1">
      <alignment horizontal="center" vertical="center"/>
      <protection locked="0"/>
    </xf>
    <xf numFmtId="0" fontId="8" fillId="0" borderId="0" xfId="1" applyFont="1" applyBorder="1" applyAlignment="1" applyProtection="1">
      <alignment vertical="center"/>
    </xf>
    <xf numFmtId="49" fontId="5" fillId="0" borderId="0" xfId="1" applyNumberFormat="1" applyFont="1" applyFill="1" applyBorder="1" applyAlignment="1" applyProtection="1">
      <alignment horizontal="right" vertical="center"/>
      <protection hidden="1"/>
    </xf>
    <xf numFmtId="0" fontId="7" fillId="0" borderId="0" xfId="1" applyFont="1" applyBorder="1" applyAlignment="1" applyProtection="1">
      <alignment vertical="center"/>
    </xf>
    <xf numFmtId="49" fontId="8" fillId="0" borderId="0" xfId="1" applyNumberFormat="1" applyFont="1" applyFill="1" applyBorder="1" applyAlignment="1" applyProtection="1">
      <alignment horizontal="right" vertical="center"/>
      <protection hidden="1"/>
    </xf>
    <xf numFmtId="0" fontId="10" fillId="0" borderId="0" xfId="3" applyNumberFormat="1" applyFont="1" applyFill="1" applyAlignment="1" applyProtection="1">
      <alignment horizontal="center" vertical="center"/>
      <protection hidden="1"/>
    </xf>
    <xf numFmtId="0" fontId="7" fillId="0" borderId="0" xfId="3" applyFont="1" applyAlignment="1" applyProtection="1">
      <alignment horizontal="center" vertical="center"/>
      <protection locked="0"/>
    </xf>
    <xf numFmtId="0" fontId="7" fillId="0" borderId="0" xfId="3" applyFont="1" applyAlignment="1" applyProtection="1">
      <alignment vertical="center"/>
    </xf>
    <xf numFmtId="0" fontId="7" fillId="2" borderId="0" xfId="3" applyFont="1" applyFill="1" applyAlignment="1" applyProtection="1">
      <alignment horizontal="right" vertical="center"/>
      <protection locked="0"/>
    </xf>
    <xf numFmtId="0" fontId="11" fillId="2" borderId="0" xfId="0" applyNumberFormat="1" applyFont="1" applyFill="1" applyBorder="1" applyAlignment="1" applyProtection="1">
      <alignment horizontal="center" vertical="center"/>
      <protection locked="0"/>
    </xf>
    <xf numFmtId="0" fontId="2" fillId="0" borderId="0" xfId="0" applyNumberFormat="1" applyFont="1" applyAlignment="1" applyProtection="1">
      <alignment horizontal="center" vertical="center"/>
      <protection locked="0"/>
    </xf>
    <xf numFmtId="0" fontId="12" fillId="2" borderId="0" xfId="0" applyNumberFormat="1" applyFont="1" applyFill="1" applyBorder="1" applyAlignment="1" applyProtection="1">
      <alignment horizontal="center" vertical="center"/>
      <protection locked="0"/>
    </xf>
    <xf numFmtId="0" fontId="16" fillId="0" borderId="0" xfId="0" applyNumberFormat="1" applyFont="1" applyFill="1" applyBorder="1" applyAlignment="1" applyProtection="1">
      <alignment horizontal="center" vertical="center" shrinkToFit="1"/>
    </xf>
    <xf numFmtId="0" fontId="16" fillId="0" borderId="0" xfId="0" applyNumberFormat="1" applyFont="1" applyFill="1" applyBorder="1" applyAlignment="1" applyProtection="1">
      <alignment horizontal="center" vertical="center" shrinkToFit="1"/>
      <protection locked="0"/>
    </xf>
    <xf numFmtId="0" fontId="16" fillId="0" borderId="0" xfId="3" applyNumberFormat="1" applyFont="1" applyBorder="1" applyAlignment="1" applyProtection="1">
      <alignment horizontal="center" vertical="center" shrinkToFit="1"/>
      <protection hidden="1"/>
    </xf>
    <xf numFmtId="0" fontId="16" fillId="0" borderId="28" xfId="0" applyNumberFormat="1" applyFont="1" applyFill="1" applyBorder="1" applyAlignment="1" applyProtection="1">
      <alignment horizontal="center" vertical="center" shrinkToFit="1"/>
      <protection hidden="1"/>
    </xf>
    <xf numFmtId="0" fontId="16" fillId="0" borderId="0" xfId="3" applyNumberFormat="1" applyFont="1" applyFill="1" applyBorder="1" applyAlignment="1" applyProtection="1">
      <alignment horizontal="center" vertical="center" shrinkToFit="1"/>
      <protection hidden="1"/>
    </xf>
    <xf numFmtId="0" fontId="16" fillId="0" borderId="28" xfId="0" applyNumberFormat="1" applyFont="1" applyBorder="1" applyAlignment="1" applyProtection="1">
      <alignment horizontal="center" vertical="center" shrinkToFit="1"/>
    </xf>
    <xf numFmtId="0" fontId="16" fillId="0" borderId="0" xfId="0" applyNumberFormat="1" applyFont="1" applyFill="1" applyAlignment="1" applyProtection="1">
      <alignment horizontal="center" vertical="center" shrinkToFit="1"/>
      <protection locked="0"/>
    </xf>
    <xf numFmtId="0" fontId="16" fillId="0" borderId="28" xfId="0" applyNumberFormat="1" applyFont="1" applyFill="1" applyBorder="1" applyAlignment="1" applyProtection="1">
      <alignment horizontal="center" vertical="center" shrinkToFit="1"/>
      <protection locked="0"/>
    </xf>
    <xf numFmtId="0" fontId="16" fillId="0" borderId="0" xfId="0" applyNumberFormat="1" applyFont="1" applyBorder="1" applyAlignment="1" applyProtection="1">
      <alignment horizontal="center" vertical="center" shrinkToFit="1"/>
    </xf>
    <xf numFmtId="0" fontId="10" fillId="0" borderId="5" xfId="0" applyNumberFormat="1" applyFont="1" applyFill="1" applyBorder="1" applyAlignment="1" applyProtection="1">
      <alignment horizontal="center" vertical="center" shrinkToFit="1"/>
      <protection hidden="1"/>
    </xf>
    <xf numFmtId="0" fontId="12" fillId="0" borderId="0"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 fillId="0" borderId="0" xfId="1" applyAlignment="1" applyProtection="1">
      <alignment horizontal="center"/>
      <protection locked="0"/>
    </xf>
    <xf numFmtId="49" fontId="8" fillId="0" borderId="1" xfId="1" applyNumberFormat="1" applyFont="1" applyBorder="1" applyAlignment="1" applyProtection="1">
      <alignment horizontal="left" vertical="center"/>
      <protection hidden="1"/>
    </xf>
    <xf numFmtId="0" fontId="25" fillId="0" borderId="0" xfId="0" applyFont="1" applyFill="1" applyBorder="1" applyAlignment="1" applyProtection="1">
      <alignment horizontal="right" vertical="center"/>
      <protection hidden="1"/>
    </xf>
    <xf numFmtId="0" fontId="25" fillId="0" borderId="0" xfId="0" applyFont="1" applyFill="1" applyBorder="1" applyAlignment="1" applyProtection="1">
      <alignment horizontal="center" vertical="center"/>
      <protection hidden="1"/>
    </xf>
    <xf numFmtId="0" fontId="25" fillId="0" borderId="0" xfId="0" applyNumberFormat="1" applyFont="1" applyFill="1" applyBorder="1" applyAlignment="1" applyProtection="1">
      <alignment horizontal="center" vertical="center"/>
      <protection hidden="1"/>
    </xf>
    <xf numFmtId="0" fontId="25" fillId="0" borderId="0" xfId="0" applyNumberFormat="1" applyFont="1" applyFill="1" applyBorder="1" applyAlignment="1" applyProtection="1">
      <alignment horizontal="left" vertical="center"/>
      <protection hidden="1"/>
    </xf>
    <xf numFmtId="0" fontId="26" fillId="0" borderId="0" xfId="0" applyFont="1" applyFill="1" applyBorder="1" applyAlignment="1"/>
    <xf numFmtId="0" fontId="27" fillId="0" borderId="0" xfId="0" applyNumberFormat="1" applyFont="1" applyFill="1" applyBorder="1" applyAlignment="1" applyProtection="1">
      <alignment horizontal="center" vertical="center"/>
      <protection locked="0"/>
    </xf>
    <xf numFmtId="0" fontId="27" fillId="0" borderId="0" xfId="0" applyNumberFormat="1" applyFont="1" applyFill="1" applyBorder="1" applyAlignment="1" applyProtection="1">
      <alignment horizontal="center" vertical="center" shrinkToFit="1"/>
      <protection hidden="1"/>
    </xf>
    <xf numFmtId="0" fontId="27" fillId="0" borderId="0" xfId="0" applyNumberFormat="1" applyFont="1" applyFill="1" applyBorder="1" applyAlignment="1" applyProtection="1">
      <alignment horizontal="center" vertical="center"/>
      <protection hidden="1"/>
    </xf>
    <xf numFmtId="0" fontId="28" fillId="0" borderId="32" xfId="0" applyFont="1" applyFill="1" applyBorder="1" applyAlignment="1">
      <alignment horizontal="center" vertical="center"/>
    </xf>
    <xf numFmtId="0" fontId="28" fillId="0" borderId="33" xfId="0" applyFont="1" applyFill="1" applyBorder="1" applyAlignment="1">
      <alignment horizontal="center" vertical="center"/>
    </xf>
    <xf numFmtId="0" fontId="29" fillId="0" borderId="33" xfId="0" applyFont="1" applyFill="1" applyBorder="1" applyAlignment="1">
      <alignment horizontal="center" vertical="center"/>
    </xf>
    <xf numFmtId="0" fontId="30" fillId="0" borderId="33" xfId="0" applyNumberFormat="1" applyFont="1" applyFill="1" applyBorder="1" applyAlignment="1" applyProtection="1">
      <alignment horizontal="center" vertical="center"/>
      <protection locked="0"/>
    </xf>
    <xf numFmtId="0" fontId="30" fillId="0" borderId="34" xfId="0" applyNumberFormat="1"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wrapText="1"/>
      <protection hidden="1"/>
    </xf>
    <xf numFmtId="0" fontId="28" fillId="0" borderId="0" xfId="0" applyFont="1" applyFill="1" applyBorder="1" applyAlignment="1">
      <alignment horizontal="center"/>
    </xf>
    <xf numFmtId="0" fontId="31" fillId="0" borderId="0" xfId="0" applyNumberFormat="1" applyFont="1" applyFill="1" applyBorder="1" applyAlignment="1" applyProtection="1">
      <alignment horizontal="center" vertical="center"/>
      <protection locked="0"/>
    </xf>
    <xf numFmtId="0" fontId="31" fillId="0" borderId="0" xfId="0" applyNumberFormat="1" applyFont="1" applyFill="1" applyBorder="1" applyAlignment="1" applyProtection="1">
      <alignment horizontal="right" vertical="center"/>
      <protection hidden="1"/>
    </xf>
    <xf numFmtId="0" fontId="31" fillId="0" borderId="36" xfId="0" applyNumberFormat="1" applyFont="1" applyFill="1" applyBorder="1" applyAlignment="1" applyProtection="1">
      <alignment horizontal="center" vertical="center"/>
      <protection hidden="1"/>
    </xf>
    <xf numFmtId="0" fontId="27" fillId="5" borderId="37" xfId="0" applyNumberFormat="1" applyFont="1" applyFill="1" applyBorder="1" applyAlignment="1" applyProtection="1">
      <alignment horizontal="center" vertical="center"/>
      <protection locked="0"/>
    </xf>
    <xf numFmtId="0" fontId="32" fillId="0" borderId="37" xfId="0" applyFont="1" applyBorder="1" applyAlignment="1" applyProtection="1">
      <alignment vertical="center"/>
      <protection locked="0" hidden="1"/>
    </xf>
    <xf numFmtId="0" fontId="31" fillId="5" borderId="37" xfId="0" applyNumberFormat="1"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protection locked="0"/>
    </xf>
    <xf numFmtId="16" fontId="31" fillId="7" borderId="37" xfId="0" applyNumberFormat="1" applyFont="1" applyFill="1" applyBorder="1" applyAlignment="1" applyProtection="1">
      <alignment horizontal="center" vertical="center"/>
      <protection hidden="1"/>
    </xf>
    <xf numFmtId="0" fontId="31" fillId="0" borderId="39" xfId="0" applyNumberFormat="1" applyFont="1" applyFill="1" applyBorder="1" applyAlignment="1" applyProtection="1">
      <alignment horizontal="center" vertical="center"/>
      <protection locked="0"/>
    </xf>
    <xf numFmtId="0" fontId="31" fillId="0" borderId="0" xfId="0" applyNumberFormat="1" applyFont="1" applyFill="1" applyBorder="1" applyAlignment="1" applyProtection="1">
      <alignment horizontal="right" vertical="center" shrinkToFit="1"/>
      <protection hidden="1"/>
    </xf>
    <xf numFmtId="0" fontId="31" fillId="0" borderId="40" xfId="0" applyNumberFormat="1" applyFont="1" applyFill="1" applyBorder="1" applyAlignment="1" applyProtection="1">
      <alignment horizontal="center" vertical="center"/>
      <protection hidden="1"/>
    </xf>
    <xf numFmtId="0" fontId="27" fillId="5" borderId="41" xfId="0" applyNumberFormat="1" applyFont="1" applyFill="1" applyBorder="1" applyAlignment="1" applyProtection="1">
      <alignment horizontal="center" vertical="center"/>
      <protection locked="0"/>
    </xf>
    <xf numFmtId="0" fontId="32" fillId="0" borderId="41" xfId="0" applyFont="1" applyBorder="1" applyAlignment="1" applyProtection="1">
      <alignment vertical="center"/>
      <protection locked="0" hidden="1"/>
    </xf>
    <xf numFmtId="0" fontId="31" fillId="6" borderId="41" xfId="0" applyNumberFormat="1" applyFont="1" applyFill="1" applyBorder="1" applyAlignment="1" applyProtection="1">
      <alignment horizontal="center" vertical="center"/>
      <protection locked="0"/>
    </xf>
    <xf numFmtId="0" fontId="31" fillId="5" borderId="41" xfId="0" applyNumberFormat="1" applyFont="1" applyFill="1" applyBorder="1" applyAlignment="1" applyProtection="1">
      <alignment horizontal="center" vertical="center"/>
      <protection locked="0"/>
    </xf>
    <xf numFmtId="0" fontId="31" fillId="6" borderId="42" xfId="0" applyNumberFormat="1" applyFont="1" applyFill="1" applyBorder="1" applyAlignment="1" applyProtection="1">
      <alignment horizontal="center" vertical="center"/>
      <protection locked="0"/>
    </xf>
    <xf numFmtId="0" fontId="31" fillId="0" borderId="43" xfId="0" applyNumberFormat="1" applyFont="1" applyFill="1" applyBorder="1" applyAlignment="1" applyProtection="1">
      <alignment horizontal="center" vertical="center"/>
      <protection locked="0"/>
    </xf>
    <xf numFmtId="0" fontId="31" fillId="0" borderId="16" xfId="0" applyNumberFormat="1" applyFont="1" applyFill="1" applyBorder="1" applyAlignment="1" applyProtection="1">
      <alignment horizontal="center" vertical="center"/>
      <protection hidden="1"/>
    </xf>
    <xf numFmtId="0" fontId="27" fillId="5" borderId="29" xfId="0" applyNumberFormat="1" applyFont="1" applyFill="1" applyBorder="1" applyAlignment="1" applyProtection="1">
      <alignment horizontal="center" vertical="center"/>
      <protection locked="0"/>
    </xf>
    <xf numFmtId="0" fontId="32" fillId="0" borderId="29" xfId="0" applyFont="1" applyBorder="1" applyAlignment="1" applyProtection="1">
      <alignment vertical="center"/>
      <protection locked="0" hidden="1"/>
    </xf>
    <xf numFmtId="0" fontId="31" fillId="6" borderId="29" xfId="0" applyNumberFormat="1" applyFont="1" applyFill="1" applyBorder="1" applyAlignment="1" applyProtection="1">
      <alignment horizontal="center" vertical="center"/>
      <protection locked="0"/>
    </xf>
    <xf numFmtId="0" fontId="31" fillId="5" borderId="44" xfId="0" applyNumberFormat="1" applyFont="1" applyFill="1" applyBorder="1" applyAlignment="1" applyProtection="1">
      <alignment horizontal="center" vertical="center"/>
      <protection locked="0"/>
    </xf>
    <xf numFmtId="0" fontId="31" fillId="0" borderId="30" xfId="0" applyNumberFormat="1" applyFont="1" applyFill="1" applyBorder="1" applyAlignment="1" applyProtection="1">
      <alignment horizontal="center" vertical="center"/>
      <protection hidden="1"/>
    </xf>
    <xf numFmtId="0" fontId="27" fillId="5" borderId="31" xfId="0" applyNumberFormat="1" applyFont="1" applyFill="1" applyBorder="1" applyAlignment="1" applyProtection="1">
      <alignment horizontal="center" vertical="center"/>
      <protection locked="0"/>
    </xf>
    <xf numFmtId="0" fontId="32" fillId="0" borderId="31" xfId="0" applyFont="1" applyBorder="1" applyAlignment="1" applyProtection="1">
      <alignment vertical="center"/>
      <protection locked="0" hidden="1"/>
    </xf>
    <xf numFmtId="0" fontId="31" fillId="5" borderId="45" xfId="0" applyNumberFormat="1" applyFont="1" applyFill="1" applyBorder="1" applyAlignment="1" applyProtection="1">
      <alignment horizontal="center" vertical="center"/>
      <protection locked="0"/>
    </xf>
    <xf numFmtId="0" fontId="31" fillId="0" borderId="46" xfId="0" applyNumberFormat="1" applyFont="1" applyFill="1" applyBorder="1" applyAlignment="1" applyProtection="1">
      <alignment horizontal="center" vertical="center"/>
      <protection locked="0"/>
    </xf>
    <xf numFmtId="0" fontId="33" fillId="0" borderId="0" xfId="0" applyNumberFormat="1" applyFont="1" applyFill="1" applyBorder="1" applyAlignment="1" applyProtection="1">
      <alignment horizontal="center" vertical="center"/>
      <protection locked="0"/>
    </xf>
    <xf numFmtId="0" fontId="31" fillId="0" borderId="0" xfId="0" applyNumberFormat="1" applyFont="1" applyFill="1" applyBorder="1" applyAlignment="1" applyProtection="1">
      <alignment vertical="center"/>
      <protection hidden="1"/>
    </xf>
    <xf numFmtId="0" fontId="34" fillId="0" borderId="0" xfId="0" applyNumberFormat="1" applyFont="1" applyFill="1" applyBorder="1" applyAlignment="1" applyProtection="1">
      <alignment horizontal="center" vertical="center"/>
      <protection hidden="1"/>
    </xf>
    <xf numFmtId="0" fontId="27" fillId="6" borderId="0" xfId="0" applyNumberFormat="1" applyFont="1" applyFill="1" applyBorder="1" applyAlignment="1" applyProtection="1">
      <alignment horizontal="center" vertical="center"/>
      <protection locked="0"/>
    </xf>
    <xf numFmtId="0" fontId="32" fillId="7" borderId="0" xfId="0" applyFont="1" applyFill="1" applyBorder="1" applyAlignment="1" applyProtection="1">
      <alignment vertical="center"/>
      <protection locked="0" hidden="1"/>
    </xf>
    <xf numFmtId="0" fontId="31" fillId="6" borderId="0" xfId="0" applyNumberFormat="1" applyFont="1" applyFill="1" applyBorder="1" applyAlignment="1" applyProtection="1">
      <alignment horizontal="center" vertical="center"/>
      <protection locked="0"/>
    </xf>
    <xf numFmtId="16" fontId="31" fillId="7" borderId="0" xfId="0" applyNumberFormat="1" applyFont="1" applyFill="1" applyBorder="1" applyAlignment="1" applyProtection="1">
      <alignment horizontal="center" vertical="center"/>
      <protection hidden="1"/>
    </xf>
    <xf numFmtId="0" fontId="31" fillId="7" borderId="0" xfId="0" applyNumberFormat="1" applyFont="1" applyFill="1" applyBorder="1" applyAlignment="1" applyProtection="1">
      <alignment horizontal="center" vertical="center"/>
      <protection locked="0"/>
    </xf>
    <xf numFmtId="0" fontId="31" fillId="0" borderId="0" xfId="0" applyNumberFormat="1" applyFont="1" applyFill="1" applyBorder="1" applyAlignment="1" applyProtection="1">
      <alignment horizontal="center" vertical="center"/>
      <protection hidden="1"/>
    </xf>
    <xf numFmtId="49" fontId="35" fillId="0" borderId="0" xfId="0" applyNumberFormat="1" applyFont="1" applyFill="1" applyBorder="1" applyAlignment="1" applyProtection="1">
      <alignment horizontal="center" vertical="center"/>
      <protection locked="0"/>
    </xf>
    <xf numFmtId="0" fontId="27" fillId="8" borderId="0" xfId="0" applyNumberFormat="1" applyFont="1" applyFill="1" applyBorder="1" applyAlignment="1" applyProtection="1">
      <alignment vertical="center"/>
      <protection locked="0"/>
    </xf>
    <xf numFmtId="0" fontId="35" fillId="8" borderId="0" xfId="0" applyNumberFormat="1" applyFont="1" applyFill="1" applyBorder="1" applyAlignment="1" applyProtection="1">
      <alignment vertical="center"/>
      <protection locked="0"/>
    </xf>
    <xf numFmtId="0" fontId="35" fillId="6" borderId="0" xfId="0" applyNumberFormat="1" applyFont="1" applyFill="1" applyBorder="1" applyAlignment="1" applyProtection="1">
      <alignment vertical="center"/>
      <protection locked="0"/>
    </xf>
    <xf numFmtId="0" fontId="25" fillId="0" borderId="0" xfId="0" applyNumberFormat="1" applyFont="1" applyFill="1" applyBorder="1" applyAlignment="1" applyProtection="1">
      <alignment horizontal="center" vertical="center"/>
      <protection locked="0"/>
    </xf>
    <xf numFmtId="0" fontId="31" fillId="8" borderId="0" xfId="0" applyNumberFormat="1" applyFont="1" applyFill="1" applyBorder="1" applyAlignment="1" applyProtection="1">
      <alignment vertical="center"/>
      <protection hidden="1"/>
    </xf>
    <xf numFmtId="0" fontId="31" fillId="8" borderId="0" xfId="0" applyNumberFormat="1" applyFont="1" applyFill="1" applyBorder="1" applyAlignment="1" applyProtection="1">
      <alignment vertical="center" readingOrder="1"/>
      <protection hidden="1"/>
    </xf>
    <xf numFmtId="0" fontId="31" fillId="6" borderId="0" xfId="0" applyNumberFormat="1" applyFont="1" applyFill="1" applyBorder="1" applyAlignment="1" applyProtection="1">
      <alignment vertical="center" readingOrder="1"/>
      <protection hidden="1"/>
    </xf>
    <xf numFmtId="49" fontId="25" fillId="8" borderId="0" xfId="0" applyNumberFormat="1" applyFont="1" applyFill="1" applyBorder="1" applyAlignment="1" applyProtection="1">
      <alignment vertical="center" readingOrder="1"/>
      <protection locked="0"/>
    </xf>
    <xf numFmtId="49" fontId="25" fillId="6" borderId="0" xfId="0" applyNumberFormat="1" applyFont="1" applyFill="1" applyBorder="1" applyAlignment="1" applyProtection="1">
      <alignment vertical="center" readingOrder="1"/>
      <protection locked="0"/>
    </xf>
    <xf numFmtId="49" fontId="25" fillId="8" borderId="0" xfId="0" applyNumberFormat="1" applyFont="1" applyFill="1" applyBorder="1" applyAlignment="1" applyProtection="1">
      <alignment horizontal="center" vertical="center" readingOrder="1"/>
      <protection locked="0"/>
    </xf>
    <xf numFmtId="49" fontId="25" fillId="6" borderId="0" xfId="0" applyNumberFormat="1" applyFont="1" applyFill="1" applyBorder="1" applyAlignment="1" applyProtection="1">
      <alignment horizontal="center" vertical="center" readingOrder="1"/>
      <protection locked="0"/>
    </xf>
    <xf numFmtId="49" fontId="36" fillId="6" borderId="0" xfId="0" applyNumberFormat="1" applyFont="1" applyFill="1" applyBorder="1" applyAlignment="1" applyProtection="1">
      <alignment horizontal="center" vertical="center" readingOrder="1"/>
      <protection locked="0"/>
    </xf>
    <xf numFmtId="0" fontId="25" fillId="0" borderId="0" xfId="0" applyFont="1" applyFill="1" applyBorder="1" applyAlignment="1" applyProtection="1">
      <alignment vertical="center" readingOrder="1"/>
      <protection hidden="1"/>
    </xf>
    <xf numFmtId="49" fontId="25" fillId="0" borderId="0" xfId="0" applyNumberFormat="1" applyFont="1" applyFill="1" applyBorder="1" applyAlignment="1" applyProtection="1">
      <alignment horizontal="center" vertical="center" readingOrder="1"/>
      <protection locked="0"/>
    </xf>
    <xf numFmtId="0" fontId="36" fillId="0" borderId="0" xfId="0" applyFont="1" applyAlignment="1" applyProtection="1">
      <alignment horizontal="center" vertical="center"/>
      <protection locked="0"/>
    </xf>
    <xf numFmtId="0" fontId="37" fillId="0" borderId="0" xfId="0" applyFont="1" applyAlignment="1" applyProtection="1">
      <protection locked="0"/>
    </xf>
    <xf numFmtId="0" fontId="38" fillId="0" borderId="0" xfId="0" applyFont="1" applyAlignment="1" applyProtection="1">
      <protection locked="0"/>
    </xf>
    <xf numFmtId="0" fontId="36" fillId="0" borderId="0" xfId="0" applyNumberFormat="1" applyFont="1" applyAlignment="1" applyProtection="1">
      <alignment horizontal="center" vertical="center"/>
      <protection locked="0"/>
    </xf>
    <xf numFmtId="0" fontId="11" fillId="0" borderId="4" xfId="0" applyNumberFormat="1" applyFont="1" applyFill="1" applyBorder="1" applyAlignment="1" applyProtection="1">
      <alignment vertical="center"/>
      <protection hidden="1"/>
    </xf>
    <xf numFmtId="49" fontId="12" fillId="4" borderId="0" xfId="3" applyNumberFormat="1" applyFont="1" applyFill="1" applyBorder="1" applyAlignment="1" applyProtection="1">
      <alignment horizontal="center" vertical="center" shrinkToFit="1"/>
      <protection locked="0"/>
    </xf>
    <xf numFmtId="0" fontId="12" fillId="4" borderId="44" xfId="3" applyNumberFormat="1" applyFont="1" applyFill="1" applyBorder="1" applyAlignment="1" applyProtection="1">
      <alignment horizontal="center" vertical="center" shrinkToFit="1"/>
      <protection locked="0"/>
    </xf>
    <xf numFmtId="49" fontId="15" fillId="0" borderId="3" xfId="1" applyNumberFormat="1" applyFont="1" applyFill="1" applyBorder="1" applyAlignment="1" applyProtection="1">
      <alignment horizontal="center" vertical="center" shrinkToFit="1"/>
      <protection locked="0"/>
    </xf>
    <xf numFmtId="0" fontId="12" fillId="4" borderId="29" xfId="3" applyNumberFormat="1" applyFont="1" applyFill="1" applyBorder="1" applyAlignment="1" applyProtection="1">
      <alignment horizontal="center" vertical="center" shrinkToFit="1"/>
      <protection locked="0"/>
    </xf>
    <xf numFmtId="0" fontId="12" fillId="4" borderId="6" xfId="3" applyNumberFormat="1" applyFont="1" applyFill="1" applyBorder="1" applyAlignment="1" applyProtection="1">
      <alignment horizontal="center" vertical="center" shrinkToFit="1"/>
      <protection locked="0"/>
    </xf>
    <xf numFmtId="0" fontId="12" fillId="0" borderId="29" xfId="0" applyNumberFormat="1" applyFont="1" applyFill="1" applyBorder="1" applyAlignment="1" applyProtection="1">
      <alignment horizontal="center" vertical="center" shrinkToFit="1"/>
      <protection locked="0"/>
    </xf>
    <xf numFmtId="0" fontId="12" fillId="4" borderId="47" xfId="3" applyNumberFormat="1" applyFont="1" applyFill="1" applyBorder="1" applyAlignment="1" applyProtection="1">
      <alignment horizontal="center" vertical="center" shrinkToFit="1"/>
      <protection locked="0"/>
    </xf>
    <xf numFmtId="0" fontId="5" fillId="2" borderId="0" xfId="1" applyFont="1" applyFill="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0" fontId="7" fillId="0" borderId="0" xfId="0" applyNumberFormat="1" applyFont="1" applyAlignment="1" applyProtection="1">
      <alignment horizontal="center" vertical="center"/>
      <protection locked="0"/>
    </xf>
    <xf numFmtId="49" fontId="6" fillId="2" borderId="8" xfId="1" applyNumberFormat="1" applyFont="1" applyFill="1" applyBorder="1" applyAlignment="1" applyProtection="1">
      <alignment horizontal="center" vertical="center"/>
      <protection locked="0"/>
    </xf>
    <xf numFmtId="49" fontId="10" fillId="4" borderId="0" xfId="1" applyNumberFormat="1" applyFont="1" applyFill="1" applyBorder="1" applyAlignment="1" applyProtection="1">
      <alignment horizontal="center" vertical="center"/>
      <protection locked="0"/>
    </xf>
    <xf numFmtId="49" fontId="10" fillId="4" borderId="1" xfId="1" applyNumberFormat="1" applyFont="1" applyFill="1" applyBorder="1" applyAlignment="1" applyProtection="1">
      <alignment horizontal="center" vertical="center"/>
      <protection locked="0"/>
    </xf>
    <xf numFmtId="0" fontId="12" fillId="0" borderId="0" xfId="3" applyNumberFormat="1" applyFont="1" applyFill="1" applyAlignment="1" applyProtection="1">
      <alignment vertical="center"/>
      <protection locked="0"/>
    </xf>
    <xf numFmtId="0" fontId="16" fillId="0" borderId="0" xfId="3" applyNumberFormat="1" applyFont="1" applyFill="1" applyBorder="1" applyAlignment="1" applyProtection="1">
      <alignment horizontal="center" vertical="center"/>
      <protection hidden="1"/>
    </xf>
    <xf numFmtId="0" fontId="12" fillId="0" borderId="0" xfId="3" applyNumberFormat="1" applyFont="1" applyFill="1" applyBorder="1" applyAlignment="1" applyProtection="1">
      <alignment horizontal="center" vertical="center"/>
      <protection locked="0"/>
    </xf>
    <xf numFmtId="0" fontId="12" fillId="0" borderId="2" xfId="3" applyNumberFormat="1" applyFont="1" applyFill="1" applyBorder="1" applyAlignment="1" applyProtection="1">
      <alignment horizontal="right" vertical="center" shrinkToFit="1"/>
      <protection hidden="1"/>
    </xf>
    <xf numFmtId="0" fontId="12" fillId="0" borderId="2" xfId="3" applyNumberFormat="1" applyFont="1" applyFill="1" applyBorder="1" applyAlignment="1" applyProtection="1">
      <alignment horizontal="center" vertical="center"/>
      <protection hidden="1"/>
    </xf>
    <xf numFmtId="0" fontId="13" fillId="3" borderId="2" xfId="3" applyNumberFormat="1" applyFont="1" applyFill="1" applyBorder="1" applyAlignment="1" applyProtection="1">
      <alignment horizontal="center" vertical="center"/>
      <protection locked="0"/>
    </xf>
    <xf numFmtId="0" fontId="12" fillId="0" borderId="4" xfId="3" applyNumberFormat="1" applyFont="1" applyFill="1" applyBorder="1" applyAlignment="1" applyProtection="1">
      <alignment vertical="center"/>
      <protection hidden="1"/>
    </xf>
    <xf numFmtId="0" fontId="12" fillId="0" borderId="3" xfId="3" applyNumberFormat="1" applyFont="1" applyFill="1" applyBorder="1" applyAlignment="1" applyProtection="1">
      <alignment horizontal="center" vertical="center"/>
      <protection locked="0"/>
    </xf>
    <xf numFmtId="0" fontId="12" fillId="0" borderId="5" xfId="3" applyNumberFormat="1" applyFont="1" applyFill="1" applyBorder="1" applyAlignment="1" applyProtection="1">
      <alignment horizontal="center" vertical="center"/>
      <protection locked="0"/>
    </xf>
    <xf numFmtId="0" fontId="12" fillId="0" borderId="2" xfId="3" applyNumberFormat="1" applyFont="1" applyFill="1" applyBorder="1" applyAlignment="1" applyProtection="1">
      <alignment vertical="center"/>
      <protection hidden="1"/>
    </xf>
    <xf numFmtId="0" fontId="16" fillId="0" borderId="5" xfId="3" applyNumberFormat="1" applyFont="1" applyFill="1" applyBorder="1" applyAlignment="1" applyProtection="1">
      <alignment horizontal="center" vertical="center"/>
      <protection hidden="1"/>
    </xf>
    <xf numFmtId="0" fontId="39" fillId="3" borderId="2" xfId="3" applyNumberFormat="1" applyFont="1" applyFill="1" applyBorder="1" applyAlignment="1" applyProtection="1">
      <alignment horizontal="center" vertical="center"/>
      <protection locked="0"/>
    </xf>
    <xf numFmtId="0" fontId="24" fillId="0" borderId="0" xfId="3" applyNumberFormat="1" applyFont="1" applyFill="1" applyBorder="1" applyAlignment="1" applyProtection="1">
      <alignment horizontal="center" vertical="center"/>
      <protection locked="0"/>
    </xf>
    <xf numFmtId="0" fontId="11" fillId="0" borderId="0" xfId="3" applyNumberFormat="1" applyFont="1" applyBorder="1" applyAlignment="1" applyProtection="1">
      <alignment horizontal="center" vertical="center"/>
      <protection locked="0"/>
    </xf>
    <xf numFmtId="0" fontId="10" fillId="4" borderId="19" xfId="1" applyNumberFormat="1" applyFont="1" applyFill="1" applyBorder="1" applyAlignment="1" applyProtection="1">
      <alignment horizontal="center" vertical="center"/>
      <protection locked="0"/>
    </xf>
    <xf numFmtId="0" fontId="2" fillId="0" borderId="0" xfId="3" applyNumberFormat="1" applyProtection="1">
      <protection locked="0"/>
    </xf>
    <xf numFmtId="16" fontId="31" fillId="7" borderId="41" xfId="0" applyNumberFormat="1" applyFont="1" applyFill="1" applyBorder="1" applyAlignment="1" applyProtection="1">
      <alignment horizontal="center" vertical="center"/>
      <protection hidden="1"/>
    </xf>
    <xf numFmtId="0" fontId="12" fillId="0" borderId="37" xfId="0" applyNumberFormat="1" applyFont="1" applyFill="1" applyBorder="1" applyAlignment="1" applyProtection="1">
      <alignment horizontal="center" vertical="center"/>
      <protection hidden="1"/>
    </xf>
    <xf numFmtId="0" fontId="12" fillId="0" borderId="4" xfId="0" applyNumberFormat="1" applyFont="1" applyFill="1" applyBorder="1" applyAlignment="1" applyProtection="1">
      <alignment horizontal="center" vertical="center"/>
      <protection hidden="1"/>
    </xf>
    <xf numFmtId="0" fontId="12" fillId="0" borderId="38" xfId="3" applyNumberFormat="1" applyFont="1" applyFill="1" applyBorder="1" applyAlignment="1" applyProtection="1">
      <alignment vertical="center"/>
      <protection hidden="1"/>
    </xf>
    <xf numFmtId="0" fontId="12" fillId="0" borderId="37" xfId="3" applyNumberFormat="1" applyFont="1" applyFill="1" applyBorder="1" applyAlignment="1" applyProtection="1">
      <alignment horizontal="center" vertical="center"/>
      <protection hidden="1"/>
    </xf>
    <xf numFmtId="0" fontId="12" fillId="0" borderId="38" xfId="3" applyNumberFormat="1" applyFont="1" applyFill="1" applyBorder="1" applyAlignment="1" applyProtection="1">
      <alignment horizontal="center" vertical="center"/>
      <protection hidden="1"/>
    </xf>
    <xf numFmtId="0" fontId="12" fillId="0" borderId="38" xfId="0" applyNumberFormat="1" applyFont="1" applyFill="1" applyBorder="1" applyAlignment="1" applyProtection="1">
      <alignment horizontal="center" vertical="center"/>
      <protection hidden="1"/>
    </xf>
    <xf numFmtId="49" fontId="12" fillId="4" borderId="0" xfId="3" applyNumberFormat="1" applyFont="1" applyFill="1" applyAlignment="1" applyProtection="1">
      <alignment horizontal="center" vertical="center" shrinkToFit="1"/>
      <protection locked="0"/>
    </xf>
    <xf numFmtId="49" fontId="12" fillId="4" borderId="29" xfId="3" applyNumberFormat="1" applyFont="1" applyFill="1" applyBorder="1" applyAlignment="1" applyProtection="1">
      <alignment horizontal="center" vertical="center" shrinkToFit="1"/>
      <protection locked="0"/>
    </xf>
    <xf numFmtId="0" fontId="12" fillId="0" borderId="38" xfId="0" applyNumberFormat="1" applyFont="1" applyFill="1" applyBorder="1" applyAlignment="1" applyProtection="1">
      <alignment vertical="center"/>
      <protection hidden="1"/>
    </xf>
    <xf numFmtId="49" fontId="12" fillId="4" borderId="44" xfId="3" applyNumberFormat="1" applyFont="1" applyFill="1" applyBorder="1" applyAlignment="1" applyProtection="1">
      <alignment horizontal="center" vertical="center" shrinkToFit="1"/>
      <protection locked="0"/>
    </xf>
    <xf numFmtId="49" fontId="12" fillId="4" borderId="47" xfId="3" applyNumberFormat="1" applyFont="1" applyFill="1" applyBorder="1" applyAlignment="1" applyProtection="1">
      <alignment horizontal="center" vertical="center" shrinkToFit="1"/>
      <protection locked="0"/>
    </xf>
    <xf numFmtId="49" fontId="31" fillId="6" borderId="42" xfId="0" applyNumberFormat="1" applyFont="1" applyFill="1" applyBorder="1" applyAlignment="1" applyProtection="1">
      <alignment horizontal="center" vertical="center"/>
      <protection locked="0"/>
    </xf>
    <xf numFmtId="49" fontId="12" fillId="0" borderId="0" xfId="0" applyNumberFormat="1" applyFont="1" applyFill="1" applyBorder="1" applyAlignment="1" applyProtection="1">
      <alignment horizontal="center" vertical="center"/>
      <protection locked="0"/>
    </xf>
    <xf numFmtId="16" fontId="31" fillId="7" borderId="48" xfId="0" applyNumberFormat="1" applyFont="1" applyFill="1" applyBorder="1" applyAlignment="1" applyProtection="1">
      <alignment horizontal="center" vertical="center"/>
      <protection hidden="1"/>
    </xf>
    <xf numFmtId="14" fontId="14" fillId="0" borderId="0" xfId="1" applyNumberFormat="1" applyFont="1" applyProtection="1">
      <protection locked="0"/>
    </xf>
    <xf numFmtId="14" fontId="2" fillId="0" borderId="0" xfId="3" applyNumberFormat="1" applyProtection="1">
      <protection locked="0"/>
    </xf>
    <xf numFmtId="14" fontId="0" fillId="0" borderId="0" xfId="0" applyNumberFormat="1" applyProtection="1">
      <protection locked="0"/>
    </xf>
    <xf numFmtId="14" fontId="14" fillId="0" borderId="0" xfId="1" applyNumberFormat="1" applyFont="1" applyAlignment="1" applyProtection="1">
      <alignment vertical="center"/>
      <protection locked="0"/>
    </xf>
    <xf numFmtId="0" fontId="15" fillId="0" borderId="4" xfId="0" applyNumberFormat="1" applyFont="1" applyFill="1" applyBorder="1" applyAlignment="1" applyProtection="1">
      <alignment horizontal="center" vertical="center" shrinkToFit="1"/>
      <protection locked="0"/>
    </xf>
    <xf numFmtId="49" fontId="12" fillId="0" borderId="3" xfId="0" applyNumberFormat="1" applyFont="1" applyFill="1" applyBorder="1" applyAlignment="1" applyProtection="1">
      <alignment horizontal="center" vertical="center" shrinkToFit="1"/>
      <protection locked="0"/>
    </xf>
    <xf numFmtId="49" fontId="12" fillId="0" borderId="0" xfId="0" applyNumberFormat="1" applyFont="1" applyFill="1" applyBorder="1" applyAlignment="1" applyProtection="1">
      <alignment horizontal="center" vertical="center" shrinkToFit="1"/>
      <protection locked="0"/>
    </xf>
    <xf numFmtId="49" fontId="31" fillId="7" borderId="38" xfId="0" applyNumberFormat="1" applyFont="1" applyFill="1" applyBorder="1" applyAlignment="1" applyProtection="1">
      <alignment horizontal="center" vertical="center"/>
      <protection hidden="1"/>
    </xf>
    <xf numFmtId="0" fontId="40" fillId="0" borderId="0" xfId="0" applyNumberFormat="1" applyFont="1" applyFill="1" applyBorder="1" applyAlignment="1" applyProtection="1">
      <alignment horizontal="center" vertical="center"/>
      <protection hidden="1"/>
    </xf>
    <xf numFmtId="14" fontId="41" fillId="0" borderId="0" xfId="1" applyNumberFormat="1" applyFont="1" applyProtection="1">
      <protection locked="0"/>
    </xf>
    <xf numFmtId="166" fontId="8" fillId="0" borderId="1" xfId="1" applyNumberFormat="1" applyFont="1" applyBorder="1" applyAlignment="1" applyProtection="1">
      <alignment horizontal="center" vertical="center"/>
      <protection hidden="1"/>
    </xf>
    <xf numFmtId="49" fontId="1" fillId="0" borderId="0" xfId="0" applyNumberFormat="1" applyFont="1" applyBorder="1" applyAlignment="1" applyProtection="1">
      <alignment horizontal="center" vertical="center"/>
      <protection hidden="1"/>
    </xf>
    <xf numFmtId="49" fontId="4" fillId="0" borderId="0" xfId="0" applyNumberFormat="1" applyFont="1" applyAlignment="1" applyProtection="1">
      <alignment horizontal="center"/>
      <protection hidden="1"/>
    </xf>
    <xf numFmtId="0" fontId="5" fillId="2" borderId="0" xfId="1" applyFont="1" applyFill="1" applyBorder="1" applyAlignment="1" applyProtection="1">
      <alignment horizontal="center" vertical="center"/>
      <protection hidden="1"/>
    </xf>
    <xf numFmtId="164" fontId="8" fillId="0" borderId="0" xfId="0" applyNumberFormat="1" applyFont="1" applyBorder="1" applyAlignment="1" applyProtection="1">
      <alignment horizontal="center" vertical="center"/>
      <protection hidden="1"/>
    </xf>
    <xf numFmtId="0" fontId="12" fillId="0" borderId="1" xfId="3" applyNumberFormat="1" applyFont="1" applyFill="1" applyBorder="1" applyAlignment="1" applyProtection="1">
      <alignment horizontal="center" vertical="center"/>
      <protection hidden="1"/>
    </xf>
    <xf numFmtId="49" fontId="5" fillId="2" borderId="7" xfId="1" applyNumberFormat="1" applyFont="1" applyFill="1" applyBorder="1" applyAlignment="1" applyProtection="1">
      <alignment horizontal="center" vertical="center"/>
    </xf>
    <xf numFmtId="49" fontId="5" fillId="2" borderId="8" xfId="1" applyNumberFormat="1" applyFont="1" applyFill="1" applyBorder="1" applyAlignment="1" applyProtection="1">
      <alignment horizontal="center" vertical="center"/>
    </xf>
    <xf numFmtId="49" fontId="5" fillId="2" borderId="9" xfId="1" applyNumberFormat="1" applyFont="1" applyFill="1" applyBorder="1" applyAlignment="1" applyProtection="1">
      <alignment horizontal="center" vertical="center"/>
    </xf>
    <xf numFmtId="49" fontId="6" fillId="2" borderId="7" xfId="1" applyNumberFormat="1" applyFont="1" applyFill="1" applyBorder="1" applyAlignment="1" applyProtection="1">
      <alignment horizontal="center" vertical="center"/>
    </xf>
    <xf numFmtId="49" fontId="6" fillId="2" borderId="8" xfId="1" applyNumberFormat="1" applyFont="1" applyFill="1" applyBorder="1" applyAlignment="1" applyProtection="1">
      <alignment horizontal="center" vertical="center"/>
    </xf>
    <xf numFmtId="49" fontId="6" fillId="2" borderId="12" xfId="1" applyNumberFormat="1" applyFont="1" applyFill="1" applyBorder="1" applyAlignment="1" applyProtection="1">
      <alignment horizontal="center" vertical="center"/>
    </xf>
    <xf numFmtId="49" fontId="6" fillId="2" borderId="9" xfId="1" applyNumberFormat="1" applyFont="1" applyFill="1" applyBorder="1" applyAlignment="1" applyProtection="1">
      <alignment horizontal="center" vertical="center"/>
    </xf>
    <xf numFmtId="16" fontId="10" fillId="0" borderId="13" xfId="1" applyNumberFormat="1" applyFont="1" applyBorder="1" applyAlignment="1" applyProtection="1">
      <alignment horizontal="center" vertical="center"/>
      <protection locked="0"/>
    </xf>
    <xf numFmtId="0" fontId="10" fillId="0" borderId="14" xfId="1" applyFont="1" applyBorder="1" applyAlignment="1" applyProtection="1">
      <alignment horizontal="center" vertical="center"/>
      <protection locked="0"/>
    </xf>
    <xf numFmtId="0" fontId="10" fillId="0" borderId="15" xfId="1" applyFont="1" applyBorder="1" applyAlignment="1" applyProtection="1">
      <alignment horizontal="center" vertical="center"/>
      <protection locked="0"/>
    </xf>
    <xf numFmtId="49" fontId="10" fillId="4" borderId="18" xfId="1" applyNumberFormat="1" applyFont="1" applyFill="1" applyBorder="1" applyAlignment="1" applyProtection="1">
      <alignment horizontal="center" vertical="center"/>
      <protection locked="0"/>
    </xf>
    <xf numFmtId="49" fontId="10" fillId="4" borderId="0" xfId="1" applyNumberFormat="1" applyFont="1" applyFill="1" applyBorder="1" applyAlignment="1" applyProtection="1">
      <alignment horizontal="center" vertical="center"/>
      <protection locked="0"/>
    </xf>
    <xf numFmtId="49" fontId="10" fillId="4" borderId="5" xfId="1" applyNumberFormat="1" applyFont="1" applyFill="1" applyBorder="1" applyAlignment="1" applyProtection="1">
      <alignment horizontal="center" vertical="center"/>
      <protection locked="0"/>
    </xf>
    <xf numFmtId="49" fontId="10" fillId="4" borderId="17" xfId="1" applyNumberFormat="1" applyFont="1" applyFill="1" applyBorder="1" applyAlignment="1" applyProtection="1">
      <alignment horizontal="center" vertical="center"/>
      <protection locked="0"/>
    </xf>
    <xf numFmtId="0" fontId="5" fillId="2" borderId="7" xfId="1" applyFont="1" applyFill="1" applyBorder="1" applyAlignment="1" applyProtection="1">
      <alignment horizontal="center" vertical="center"/>
    </xf>
    <xf numFmtId="0" fontId="5" fillId="2" borderId="8" xfId="1" applyFont="1" applyFill="1" applyBorder="1" applyAlignment="1" applyProtection="1">
      <alignment horizontal="center" vertical="center"/>
    </xf>
    <xf numFmtId="0" fontId="5" fillId="2" borderId="9" xfId="1" applyFont="1" applyFill="1" applyBorder="1" applyAlignment="1" applyProtection="1">
      <alignment horizontal="center" vertical="center"/>
    </xf>
    <xf numFmtId="0" fontId="10" fillId="0" borderId="21" xfId="1" applyFont="1" applyBorder="1" applyAlignment="1" applyProtection="1">
      <alignment horizontal="center" vertical="center"/>
      <protection locked="0"/>
    </xf>
    <xf numFmtId="0" fontId="10" fillId="0" borderId="1" xfId="1" applyFont="1" applyBorder="1" applyAlignment="1" applyProtection="1">
      <alignment horizontal="center" vertical="center"/>
      <protection locked="0"/>
    </xf>
    <xf numFmtId="0" fontId="10" fillId="0" borderId="22" xfId="1" applyFont="1" applyBorder="1" applyAlignment="1" applyProtection="1">
      <alignment horizontal="center" vertical="center"/>
      <protection locked="0"/>
    </xf>
    <xf numFmtId="49" fontId="10" fillId="0" borderId="21" xfId="1" applyNumberFormat="1" applyFont="1" applyBorder="1" applyAlignment="1" applyProtection="1">
      <alignment horizontal="center" vertical="center"/>
      <protection locked="0"/>
    </xf>
    <xf numFmtId="49" fontId="10" fillId="0" borderId="1" xfId="1" applyNumberFormat="1" applyFont="1" applyBorder="1" applyAlignment="1" applyProtection="1">
      <alignment horizontal="center" vertical="center"/>
      <protection locked="0"/>
    </xf>
    <xf numFmtId="49" fontId="10" fillId="0" borderId="22" xfId="1" applyNumberFormat="1" applyFont="1" applyBorder="1" applyAlignment="1" applyProtection="1">
      <alignment horizontal="center" vertical="center"/>
      <protection locked="0"/>
    </xf>
    <xf numFmtId="49" fontId="10" fillId="0" borderId="18" xfId="1" applyNumberFormat="1" applyFont="1" applyBorder="1" applyAlignment="1" applyProtection="1">
      <alignment horizontal="center" vertical="center"/>
      <protection hidden="1"/>
    </xf>
    <xf numFmtId="0" fontId="10" fillId="0" borderId="0" xfId="1" applyNumberFormat="1" applyFont="1" applyBorder="1" applyAlignment="1" applyProtection="1">
      <alignment horizontal="center" vertical="center"/>
      <protection hidden="1"/>
    </xf>
    <xf numFmtId="0" fontId="10" fillId="0" borderId="17" xfId="1" applyNumberFormat="1" applyFont="1" applyBorder="1" applyAlignment="1" applyProtection="1">
      <alignment horizontal="center" vertical="center"/>
      <protection hidden="1"/>
    </xf>
    <xf numFmtId="0" fontId="10" fillId="0" borderId="21" xfId="1" applyNumberFormat="1" applyFont="1" applyBorder="1" applyAlignment="1" applyProtection="1">
      <alignment horizontal="center" vertical="center"/>
      <protection hidden="1"/>
    </xf>
    <xf numFmtId="0" fontId="10" fillId="0" borderId="1" xfId="1" applyNumberFormat="1" applyFont="1" applyBorder="1" applyAlignment="1" applyProtection="1">
      <alignment horizontal="center" vertical="center"/>
      <protection hidden="1"/>
    </xf>
    <xf numFmtId="0" fontId="10" fillId="0" borderId="22" xfId="1" applyNumberFormat="1" applyFont="1" applyBorder="1" applyAlignment="1" applyProtection="1">
      <alignment horizontal="center" vertical="center"/>
      <protection hidden="1"/>
    </xf>
    <xf numFmtId="49" fontId="10" fillId="4" borderId="21" xfId="1" applyNumberFormat="1" applyFont="1" applyFill="1" applyBorder="1" applyAlignment="1" applyProtection="1">
      <alignment horizontal="center" vertical="center"/>
      <protection locked="0"/>
    </xf>
    <xf numFmtId="49" fontId="10" fillId="4" borderId="1" xfId="1" applyNumberFormat="1" applyFont="1" applyFill="1" applyBorder="1" applyAlignment="1" applyProtection="1">
      <alignment horizontal="center" vertical="center"/>
      <protection locked="0"/>
    </xf>
    <xf numFmtId="49" fontId="10" fillId="4" borderId="25" xfId="1" applyNumberFormat="1" applyFont="1" applyFill="1" applyBorder="1" applyAlignment="1" applyProtection="1">
      <alignment horizontal="center" vertical="center"/>
      <protection locked="0"/>
    </xf>
    <xf numFmtId="49" fontId="10" fillId="4" borderId="22" xfId="1" applyNumberFormat="1" applyFont="1" applyFill="1" applyBorder="1" applyAlignment="1" applyProtection="1">
      <alignment horizontal="center" vertical="center"/>
      <protection locked="0"/>
    </xf>
    <xf numFmtId="0" fontId="7" fillId="0" borderId="26" xfId="1" applyFont="1" applyFill="1" applyBorder="1" applyAlignment="1" applyProtection="1">
      <alignment horizontal="center" vertical="center"/>
    </xf>
    <xf numFmtId="0" fontId="7" fillId="0" borderId="0" xfId="0" applyNumberFormat="1" applyFont="1" applyAlignment="1" applyProtection="1">
      <alignment horizontal="center" vertical="center"/>
    </xf>
    <xf numFmtId="49" fontId="6" fillId="2" borderId="7" xfId="1" applyNumberFormat="1" applyFont="1" applyFill="1" applyBorder="1" applyAlignment="1" applyProtection="1">
      <alignment horizontal="center" vertical="center"/>
      <protection locked="0"/>
    </xf>
    <xf numFmtId="49" fontId="6" fillId="2" borderId="8" xfId="1" applyNumberFormat="1" applyFont="1" applyFill="1" applyBorder="1" applyAlignment="1" applyProtection="1">
      <alignment horizontal="center" vertical="center"/>
      <protection locked="0"/>
    </xf>
    <xf numFmtId="49" fontId="6" fillId="2" borderId="12" xfId="1" applyNumberFormat="1" applyFont="1" applyFill="1" applyBorder="1" applyAlignment="1" applyProtection="1">
      <alignment horizontal="center" vertical="center"/>
      <protection locked="0"/>
    </xf>
    <xf numFmtId="49" fontId="6" fillId="2" borderId="9" xfId="1" applyNumberFormat="1" applyFont="1" applyFill="1" applyBorder="1" applyAlignment="1" applyProtection="1">
      <alignment horizontal="center" vertical="center"/>
      <protection locked="0"/>
    </xf>
    <xf numFmtId="0" fontId="7" fillId="0" borderId="26" xfId="1" applyFont="1" applyFill="1" applyBorder="1" applyAlignment="1" applyProtection="1">
      <alignment horizontal="center" vertical="center"/>
      <protection locked="0"/>
    </xf>
    <xf numFmtId="0" fontId="7" fillId="0" borderId="0" xfId="0" applyNumberFormat="1" applyFont="1" applyAlignment="1" applyProtection="1">
      <alignment horizontal="center" vertical="center"/>
      <protection locked="0"/>
    </xf>
    <xf numFmtId="0" fontId="31" fillId="0" borderId="0" xfId="0" applyNumberFormat="1" applyFont="1" applyFill="1" applyBorder="1" applyAlignment="1" applyProtection="1">
      <alignment horizontal="center" vertical="center"/>
      <protection hidden="1"/>
    </xf>
    <xf numFmtId="0" fontId="36" fillId="0" borderId="0" xfId="0" applyNumberFormat="1" applyFont="1" applyAlignment="1" applyProtection="1">
      <alignment horizontal="center" vertical="center"/>
      <protection locked="0"/>
    </xf>
    <xf numFmtId="49" fontId="4" fillId="0" borderId="0" xfId="0" applyNumberFormat="1" applyFont="1" applyAlignment="1" applyProtection="1">
      <alignment horizontal="center" vertical="center"/>
      <protection hidden="1"/>
    </xf>
    <xf numFmtId="0" fontId="7" fillId="0" borderId="0" xfId="1" applyFont="1" applyFill="1" applyBorder="1" applyAlignment="1" applyProtection="1">
      <alignment horizontal="center" vertical="center"/>
    </xf>
    <xf numFmtId="0" fontId="10" fillId="0" borderId="13" xfId="1" applyFont="1" applyBorder="1" applyAlignment="1" applyProtection="1">
      <alignment horizontal="center" vertical="center"/>
      <protection locked="0"/>
    </xf>
    <xf numFmtId="49" fontId="5" fillId="2" borderId="7" xfId="1" applyNumberFormat="1" applyFont="1" applyFill="1" applyBorder="1" applyAlignment="1" applyProtection="1">
      <alignment horizontal="center" vertical="center"/>
      <protection locked="0"/>
    </xf>
    <xf numFmtId="49" fontId="5" fillId="2" borderId="8" xfId="1" applyNumberFormat="1" applyFont="1" applyFill="1" applyBorder="1" applyAlignment="1" applyProtection="1">
      <alignment horizontal="center" vertical="center"/>
      <protection locked="0"/>
    </xf>
    <xf numFmtId="49" fontId="5" fillId="2" borderId="9" xfId="1" applyNumberFormat="1" applyFont="1" applyFill="1" applyBorder="1" applyAlignment="1" applyProtection="1">
      <alignment horizontal="center" vertical="center"/>
      <protection locked="0"/>
    </xf>
    <xf numFmtId="0" fontId="5" fillId="2" borderId="7" xfId="1" applyFont="1" applyFill="1" applyBorder="1" applyAlignment="1" applyProtection="1">
      <alignment horizontal="center" vertical="center"/>
      <protection locked="0"/>
    </xf>
    <xf numFmtId="0" fontId="5" fillId="2" borderId="8" xfId="1" applyFont="1" applyFill="1" applyBorder="1" applyAlignment="1" applyProtection="1">
      <alignment horizontal="center" vertical="center"/>
      <protection locked="0"/>
    </xf>
    <xf numFmtId="0" fontId="5" fillId="2" borderId="9" xfId="1" applyFont="1" applyFill="1" applyBorder="1" applyAlignment="1" applyProtection="1">
      <alignment horizontal="center" vertical="center"/>
      <protection locked="0"/>
    </xf>
  </cellXfs>
  <cellStyles count="4">
    <cellStyle name="Moneda 2 2" xfId="2"/>
    <cellStyle name="Normal" xfId="0" builtinId="0"/>
    <cellStyle name="Normal 2 2" xfId="1"/>
    <cellStyle name="Normal 3" xfId="3"/>
  </cellStyles>
  <dxfs count="301">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border>
        <bottom/>
        <vertical/>
        <horizontal/>
      </border>
    </dxf>
    <dxf>
      <border>
        <right/>
        <vertical/>
        <horizontal/>
      </border>
    </dxf>
    <dxf>
      <border>
        <bottom/>
        <vertical/>
        <horizontal/>
      </border>
    </dxf>
    <dxf>
      <border>
        <right/>
        <vertical/>
        <horizontal/>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color theme="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border>
        <bottom/>
        <vertical/>
        <horizontal/>
      </border>
    </dxf>
    <dxf>
      <border>
        <right/>
        <vertical/>
        <horizontal/>
      </border>
    </dxf>
    <dxf>
      <border>
        <bottom/>
        <vertical/>
        <horizontal/>
      </border>
    </dxf>
    <dxf>
      <border>
        <right/>
        <vertical/>
        <horizontal/>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color theme="0"/>
      </font>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border>
        <bottom/>
        <vertical/>
        <horizontal/>
      </border>
    </dxf>
    <dxf>
      <border>
        <right/>
        <vertical/>
        <horizontal/>
      </border>
    </dxf>
    <dxf>
      <border>
        <bottom/>
        <vertical/>
        <horizontal/>
      </border>
    </dxf>
    <dxf>
      <border>
        <right/>
        <vertical/>
        <horizontal/>
      </border>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color theme="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b/>
        <i val="0"/>
        <color theme="1"/>
      </font>
      <fill>
        <patternFill>
          <bgColor rgb="FFCCFFCC"/>
        </patternFill>
      </fill>
    </dxf>
    <dxf>
      <font>
        <b/>
        <i val="0"/>
        <condense val="0"/>
        <extend val="0"/>
      </font>
    </dxf>
    <dxf>
      <font>
        <color theme="0"/>
      </font>
      <fill>
        <patternFill>
          <fgColor theme="0"/>
        </patternFill>
      </fill>
    </dxf>
    <dxf>
      <font>
        <b/>
        <i val="0"/>
      </font>
    </dxf>
    <dxf>
      <border>
        <bottom/>
        <vertical/>
        <horizontal/>
      </border>
    </dxf>
    <dxf>
      <border>
        <right/>
        <vertical/>
        <horizontal/>
      </border>
    </dxf>
    <dxf>
      <border>
        <bottom/>
        <vertical/>
        <horizontal/>
      </border>
    </dxf>
    <dxf>
      <border>
        <right/>
        <vertical/>
        <horizontal/>
      </border>
    </dxf>
    <dxf>
      <font>
        <b/>
        <i val="0"/>
        <color theme="1"/>
      </font>
      <fill>
        <patternFill>
          <bgColor rgb="FFCCFFCC"/>
        </patternFill>
      </fill>
    </dxf>
    <dxf>
      <font>
        <b/>
        <i val="0"/>
        <condense val="0"/>
        <extend val="0"/>
      </font>
    </dxf>
    <dxf>
      <font>
        <b/>
        <i val="0"/>
        <condense val="0"/>
        <extend val="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9.jpeg"/><Relationship Id="rId1" Type="http://schemas.openxmlformats.org/officeDocument/2006/relationships/image" Target="../media/image7.jpe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10.jpeg"/><Relationship Id="rId1" Type="http://schemas.openxmlformats.org/officeDocument/2006/relationships/image" Target="../media/image30.jpeg"/><Relationship Id="rId5" Type="http://schemas.openxmlformats.org/officeDocument/2006/relationships/image" Target="../media/image6.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jpeg"/><Relationship Id="rId1" Type="http://schemas.openxmlformats.org/officeDocument/2006/relationships/image" Target="../media/image7.jpe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10.jpeg"/><Relationship Id="rId1" Type="http://schemas.openxmlformats.org/officeDocument/2006/relationships/image" Target="../media/image11.jpe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jpeg"/><Relationship Id="rId1" Type="http://schemas.openxmlformats.org/officeDocument/2006/relationships/image" Target="../media/image34.jpe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9.jpeg"/><Relationship Id="rId1" Type="http://schemas.openxmlformats.org/officeDocument/2006/relationships/image" Target="../media/image11.jpe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1.jpeg"/><Relationship Id="rId1" Type="http://schemas.openxmlformats.org/officeDocument/2006/relationships/image" Target="../media/image20.jpe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6.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85724</xdr:colOff>
      <xdr:row>7</xdr:row>
      <xdr:rowOff>57151</xdr:rowOff>
    </xdr:from>
    <xdr:to>
      <xdr:col>10</xdr:col>
      <xdr:colOff>876299</xdr:colOff>
      <xdr:row>10</xdr:row>
      <xdr:rowOff>57151</xdr:rowOff>
    </xdr:to>
    <xdr:pic>
      <xdr:nvPicPr>
        <xdr:cNvPr id="2" name="2 Imagen" descr="RFET logo color2.jp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1124" y="1181101"/>
          <a:ext cx="7905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533400</xdr:colOff>
      <xdr:row>37</xdr:row>
      <xdr:rowOff>190500</xdr:rowOff>
    </xdr:from>
    <xdr:to>
      <xdr:col>11</xdr:col>
      <xdr:colOff>742950</xdr:colOff>
      <xdr:row>39</xdr:row>
      <xdr:rowOff>95250</xdr:rowOff>
    </xdr:to>
    <xdr:pic>
      <xdr:nvPicPr>
        <xdr:cNvPr id="3" name="2 Imagen">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8039100"/>
          <a:ext cx="1123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22</xdr:row>
      <xdr:rowOff>24355</xdr:rowOff>
    </xdr:from>
    <xdr:to>
      <xdr:col>11</xdr:col>
      <xdr:colOff>552450</xdr:colOff>
      <xdr:row>25</xdr:row>
      <xdr:rowOff>100482</xdr:rowOff>
    </xdr:to>
    <xdr:pic>
      <xdr:nvPicPr>
        <xdr:cNvPr id="4" name="3 Imagen">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0650" y="4443955"/>
          <a:ext cx="1371600" cy="761927"/>
        </a:xfrm>
        <a:prstGeom prst="rect">
          <a:avLst/>
        </a:prstGeom>
      </xdr:spPr>
    </xdr:pic>
    <xdr:clientData/>
  </xdr:twoCellAnchor>
  <xdr:twoCellAnchor editAs="oneCell">
    <xdr:from>
      <xdr:col>0</xdr:col>
      <xdr:colOff>123825</xdr:colOff>
      <xdr:row>51</xdr:row>
      <xdr:rowOff>85725</xdr:rowOff>
    </xdr:from>
    <xdr:to>
      <xdr:col>3</xdr:col>
      <xdr:colOff>171450</xdr:colOff>
      <xdr:row>53</xdr:row>
      <xdr:rowOff>161925</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123825" y="9944100"/>
          <a:ext cx="1085850" cy="457200"/>
        </a:xfrm>
        <a:prstGeom prst="rect">
          <a:avLst/>
        </a:prstGeom>
        <a:noFill/>
        <a:ln w="9525">
          <a:noFill/>
          <a:miter lim="800000"/>
          <a:headEnd/>
          <a:tailEnd/>
        </a:ln>
      </xdr:spPr>
    </xdr:pic>
    <xdr:clientData/>
  </xdr:twoCellAnchor>
  <xdr:twoCellAnchor editAs="oneCell">
    <xdr:from>
      <xdr:col>5</xdr:col>
      <xdr:colOff>495300</xdr:colOff>
      <xdr:row>51</xdr:row>
      <xdr:rowOff>66675</xdr:rowOff>
    </xdr:from>
    <xdr:to>
      <xdr:col>5</xdr:col>
      <xdr:colOff>1228725</xdr:colOff>
      <xdr:row>54</xdr:row>
      <xdr:rowOff>152400</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990725" y="992505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285750</xdr:colOff>
          <xdr:row>51</xdr:row>
          <xdr:rowOff>66675</xdr:rowOff>
        </xdr:from>
        <xdr:to>
          <xdr:col>8</xdr:col>
          <xdr:colOff>495300</xdr:colOff>
          <xdr:row>53</xdr:row>
          <xdr:rowOff>133350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12</xdr:col>
      <xdr:colOff>127810</xdr:colOff>
      <xdr:row>7</xdr:row>
      <xdr:rowOff>19051</xdr:rowOff>
    </xdr:from>
    <xdr:to>
      <xdr:col>12</xdr:col>
      <xdr:colOff>914399</xdr:colOff>
      <xdr:row>14</xdr:row>
      <xdr:rowOff>9526</xdr:rowOff>
    </xdr:to>
    <xdr:pic>
      <xdr:nvPicPr>
        <xdr:cNvPr id="2" name="2 Imagen" descr="RFET logo color2.jp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7610" y="1143001"/>
          <a:ext cx="786589"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447674</xdr:colOff>
      <xdr:row>68</xdr:row>
      <xdr:rowOff>47625</xdr:rowOff>
    </xdr:from>
    <xdr:to>
      <xdr:col>12</xdr:col>
      <xdr:colOff>761999</xdr:colOff>
      <xdr:row>71</xdr:row>
      <xdr:rowOff>28575</xdr:rowOff>
    </xdr:to>
    <xdr:pic>
      <xdr:nvPicPr>
        <xdr:cNvPr id="3" name="2 Imagen">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3074" y="813435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82</xdr:row>
      <xdr:rowOff>152400</xdr:rowOff>
    </xdr:from>
    <xdr:to>
      <xdr:col>3</xdr:col>
      <xdr:colOff>114300</xdr:colOff>
      <xdr:row>85</xdr:row>
      <xdr:rowOff>123825</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85725" y="9886950"/>
          <a:ext cx="1085850" cy="457200"/>
        </a:xfrm>
        <a:prstGeom prst="rect">
          <a:avLst/>
        </a:prstGeom>
        <a:noFill/>
        <a:ln w="9525">
          <a:noFill/>
          <a:miter lim="800000"/>
          <a:headEnd/>
          <a:tailEnd/>
        </a:ln>
      </xdr:spPr>
    </xdr:pic>
    <xdr:clientData/>
  </xdr:twoCellAnchor>
  <xdr:twoCellAnchor editAs="oneCell">
    <xdr:from>
      <xdr:col>5</xdr:col>
      <xdr:colOff>542925</xdr:colOff>
      <xdr:row>83</xdr:row>
      <xdr:rowOff>133350</xdr:rowOff>
    </xdr:from>
    <xdr:to>
      <xdr:col>5</xdr:col>
      <xdr:colOff>1276350</xdr:colOff>
      <xdr:row>87</xdr:row>
      <xdr:rowOff>142875</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2038350" y="1002982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352425</xdr:colOff>
          <xdr:row>83</xdr:row>
          <xdr:rowOff>66675</xdr:rowOff>
        </xdr:from>
        <xdr:to>
          <xdr:col>8</xdr:col>
          <xdr:colOff>600075</xdr:colOff>
          <xdr:row>85</xdr:row>
          <xdr:rowOff>133350</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12</xdr:col>
      <xdr:colOff>66674</xdr:colOff>
      <xdr:row>7</xdr:row>
      <xdr:rowOff>19050</xdr:rowOff>
    </xdr:from>
    <xdr:to>
      <xdr:col>12</xdr:col>
      <xdr:colOff>914399</xdr:colOff>
      <xdr:row>14</xdr:row>
      <xdr:rowOff>70230</xdr:rowOff>
    </xdr:to>
    <xdr:pic>
      <xdr:nvPicPr>
        <xdr:cNvPr id="2" name="2 Imagen" descr="RFET logo color2.jp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53124" y="1143000"/>
          <a:ext cx="847725" cy="841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809625</xdr:colOff>
      <xdr:row>68</xdr:row>
      <xdr:rowOff>76200</xdr:rowOff>
    </xdr:from>
    <xdr:to>
      <xdr:col>12</xdr:col>
      <xdr:colOff>838200</xdr:colOff>
      <xdr:row>71</xdr:row>
      <xdr:rowOff>28575</xdr:rowOff>
    </xdr:to>
    <xdr:pic>
      <xdr:nvPicPr>
        <xdr:cNvPr id="3" name="2 Imagen">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81675" y="8162925"/>
          <a:ext cx="9429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82</xdr:row>
      <xdr:rowOff>76200</xdr:rowOff>
    </xdr:from>
    <xdr:to>
      <xdr:col>3</xdr:col>
      <xdr:colOff>161925</xdr:colOff>
      <xdr:row>85</xdr:row>
      <xdr:rowOff>47625</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133350" y="9810750"/>
          <a:ext cx="1085850" cy="457200"/>
        </a:xfrm>
        <a:prstGeom prst="rect">
          <a:avLst/>
        </a:prstGeom>
        <a:noFill/>
        <a:ln w="9525">
          <a:noFill/>
          <a:miter lim="800000"/>
          <a:headEnd/>
          <a:tailEnd/>
        </a:ln>
      </xdr:spPr>
    </xdr:pic>
    <xdr:clientData/>
  </xdr:twoCellAnchor>
  <xdr:twoCellAnchor editAs="oneCell">
    <xdr:from>
      <xdr:col>5</xdr:col>
      <xdr:colOff>342900</xdr:colOff>
      <xdr:row>83</xdr:row>
      <xdr:rowOff>0</xdr:rowOff>
    </xdr:from>
    <xdr:to>
      <xdr:col>5</xdr:col>
      <xdr:colOff>1076325</xdr:colOff>
      <xdr:row>87</xdr:row>
      <xdr:rowOff>9525</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1838325" y="989647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438150</xdr:colOff>
          <xdr:row>83</xdr:row>
          <xdr:rowOff>47625</xdr:rowOff>
        </xdr:from>
        <xdr:to>
          <xdr:col>8</xdr:col>
          <xdr:colOff>552450</xdr:colOff>
          <xdr:row>85</xdr:row>
          <xdr:rowOff>123825</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10</xdr:col>
      <xdr:colOff>847724</xdr:colOff>
      <xdr:row>7</xdr:row>
      <xdr:rowOff>19050</xdr:rowOff>
    </xdr:from>
    <xdr:to>
      <xdr:col>12</xdr:col>
      <xdr:colOff>914399</xdr:colOff>
      <xdr:row>10</xdr:row>
      <xdr:rowOff>56487</xdr:rowOff>
    </xdr:to>
    <xdr:pic>
      <xdr:nvPicPr>
        <xdr:cNvPr id="2" name="2 Imagen" descr="RFET logo color2.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9774" y="1143000"/>
          <a:ext cx="981075" cy="589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552450</xdr:colOff>
      <xdr:row>38</xdr:row>
      <xdr:rowOff>97604</xdr:rowOff>
    </xdr:from>
    <xdr:to>
      <xdr:col>12</xdr:col>
      <xdr:colOff>876300</xdr:colOff>
      <xdr:row>39</xdr:row>
      <xdr:rowOff>133350</xdr:rowOff>
    </xdr:to>
    <xdr:pic>
      <xdr:nvPicPr>
        <xdr:cNvPr id="3" name="2 Imagen">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0" y="8174804"/>
          <a:ext cx="1238250" cy="26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502903</xdr:colOff>
      <xdr:row>35</xdr:row>
      <xdr:rowOff>9525</xdr:rowOff>
    </xdr:from>
    <xdr:to>
      <xdr:col>12</xdr:col>
      <xdr:colOff>901110</xdr:colOff>
      <xdr:row>38</xdr:row>
      <xdr:rowOff>52881</xdr:rowOff>
    </xdr:to>
    <xdr:pic>
      <xdr:nvPicPr>
        <xdr:cNvPr id="6" name="5 Imagen">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74953" y="7400925"/>
          <a:ext cx="1312607" cy="729156"/>
        </a:xfrm>
        <a:prstGeom prst="rect">
          <a:avLst/>
        </a:prstGeom>
      </xdr:spPr>
    </xdr:pic>
    <xdr:clientData/>
  </xdr:twoCellAnchor>
  <xdr:twoCellAnchor editAs="oneCell">
    <xdr:from>
      <xdr:col>1</xdr:col>
      <xdr:colOff>0</xdr:colOff>
      <xdr:row>51</xdr:row>
      <xdr:rowOff>0</xdr:rowOff>
    </xdr:from>
    <xdr:to>
      <xdr:col>3</xdr:col>
      <xdr:colOff>228600</xdr:colOff>
      <xdr:row>53</xdr:row>
      <xdr:rowOff>76200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180975" y="9858375"/>
          <a:ext cx="1085850" cy="457200"/>
        </a:xfrm>
        <a:prstGeom prst="rect">
          <a:avLst/>
        </a:prstGeom>
        <a:noFill/>
        <a:ln w="9525">
          <a:noFill/>
          <a:miter lim="800000"/>
          <a:headEnd/>
          <a:tailEnd/>
        </a:ln>
      </xdr:spPr>
    </xdr:pic>
    <xdr:clientData/>
  </xdr:twoCellAnchor>
  <xdr:twoCellAnchor editAs="oneCell">
    <xdr:from>
      <xdr:col>5</xdr:col>
      <xdr:colOff>466725</xdr:colOff>
      <xdr:row>51</xdr:row>
      <xdr:rowOff>57150</xdr:rowOff>
    </xdr:from>
    <xdr:to>
      <xdr:col>5</xdr:col>
      <xdr:colOff>1200150</xdr:colOff>
      <xdr:row>54</xdr:row>
      <xdr:rowOff>142875</xdr:rowOff>
    </xdr:to>
    <xdr:pic>
      <xdr:nvPicPr>
        <xdr:cNvPr id="7"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962150" y="991552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266700</xdr:colOff>
          <xdr:row>51</xdr:row>
          <xdr:rowOff>0</xdr:rowOff>
        </xdr:from>
        <xdr:to>
          <xdr:col>8</xdr:col>
          <xdr:colOff>466725</xdr:colOff>
          <xdr:row>53</xdr:row>
          <xdr:rowOff>57150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10</xdr:col>
      <xdr:colOff>209550</xdr:colOff>
      <xdr:row>2</xdr:row>
      <xdr:rowOff>47625</xdr:rowOff>
    </xdr:from>
    <xdr:to>
      <xdr:col>12</xdr:col>
      <xdr:colOff>647700</xdr:colOff>
      <xdr:row>13</xdr:row>
      <xdr:rowOff>76200</xdr:rowOff>
    </xdr:to>
    <xdr:pic>
      <xdr:nvPicPr>
        <xdr:cNvPr id="2" name="2 Imagen" descr="RFET logo color2.jp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1600" y="533400"/>
          <a:ext cx="13525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133350</xdr:colOff>
      <xdr:row>66</xdr:row>
      <xdr:rowOff>38100</xdr:rowOff>
    </xdr:from>
    <xdr:to>
      <xdr:col>13</xdr:col>
      <xdr:colOff>0</xdr:colOff>
      <xdr:row>71</xdr:row>
      <xdr:rowOff>95250</xdr:rowOff>
    </xdr:to>
    <xdr:pic>
      <xdr:nvPicPr>
        <xdr:cNvPr id="3" name="2 Imagen">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0" y="7896225"/>
          <a:ext cx="16668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83</xdr:row>
      <xdr:rowOff>0</xdr:rowOff>
    </xdr:from>
    <xdr:to>
      <xdr:col>3</xdr:col>
      <xdr:colOff>180975</xdr:colOff>
      <xdr:row>85</xdr:row>
      <xdr:rowOff>133350</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133350" y="9896475"/>
          <a:ext cx="1085850" cy="457200"/>
        </a:xfrm>
        <a:prstGeom prst="rect">
          <a:avLst/>
        </a:prstGeom>
        <a:noFill/>
        <a:ln w="9525">
          <a:noFill/>
          <a:miter lim="800000"/>
          <a:headEnd/>
          <a:tailEnd/>
        </a:ln>
      </xdr:spPr>
    </xdr:pic>
    <xdr:clientData/>
  </xdr:twoCellAnchor>
  <xdr:twoCellAnchor editAs="oneCell">
    <xdr:from>
      <xdr:col>5</xdr:col>
      <xdr:colOff>466725</xdr:colOff>
      <xdr:row>83</xdr:row>
      <xdr:rowOff>66675</xdr:rowOff>
    </xdr:from>
    <xdr:to>
      <xdr:col>5</xdr:col>
      <xdr:colOff>1200150</xdr:colOff>
      <xdr:row>87</xdr:row>
      <xdr:rowOff>76200</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1962150" y="996315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371475</xdr:colOff>
          <xdr:row>83</xdr:row>
          <xdr:rowOff>66675</xdr:rowOff>
        </xdr:from>
        <xdr:to>
          <xdr:col>8</xdr:col>
          <xdr:colOff>485775</xdr:colOff>
          <xdr:row>85</xdr:row>
          <xdr:rowOff>142875</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10</xdr:col>
      <xdr:colOff>733425</xdr:colOff>
      <xdr:row>15</xdr:row>
      <xdr:rowOff>142875</xdr:rowOff>
    </xdr:from>
    <xdr:to>
      <xdr:col>11</xdr:col>
      <xdr:colOff>642904</xdr:colOff>
      <xdr:row>19</xdr:row>
      <xdr:rowOff>47625</xdr:rowOff>
    </xdr:to>
    <xdr:pic>
      <xdr:nvPicPr>
        <xdr:cNvPr id="2" name="1 Imagen" descr="RFET logo color2.jp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7125" y="3267075"/>
          <a:ext cx="67147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161925</xdr:colOff>
      <xdr:row>19</xdr:row>
      <xdr:rowOff>85725</xdr:rowOff>
    </xdr:from>
    <xdr:to>
      <xdr:col>11</xdr:col>
      <xdr:colOff>638175</xdr:colOff>
      <xdr:row>20</xdr:row>
      <xdr:rowOff>159571</xdr:rowOff>
    </xdr:to>
    <xdr:pic>
      <xdr:nvPicPr>
        <xdr:cNvPr id="3" name="2 Imagen">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05625" y="3971925"/>
          <a:ext cx="1238250" cy="26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16</xdr:row>
      <xdr:rowOff>114300</xdr:rowOff>
    </xdr:from>
    <xdr:to>
      <xdr:col>3</xdr:col>
      <xdr:colOff>682124</xdr:colOff>
      <xdr:row>20</xdr:row>
      <xdr:rowOff>133350</xdr:rowOff>
    </xdr:to>
    <xdr:pic>
      <xdr:nvPicPr>
        <xdr:cNvPr id="4" name="3 Imagen">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 y="3429000"/>
          <a:ext cx="1406024" cy="781050"/>
        </a:xfrm>
        <a:prstGeom prst="rect">
          <a:avLst/>
        </a:prstGeom>
      </xdr:spPr>
    </xdr:pic>
    <xdr:clientData/>
  </xdr:twoCellAnchor>
  <xdr:twoCellAnchor editAs="oneCell">
    <xdr:from>
      <xdr:col>0</xdr:col>
      <xdr:colOff>200025</xdr:colOff>
      <xdr:row>32</xdr:row>
      <xdr:rowOff>57150</xdr:rowOff>
    </xdr:from>
    <xdr:to>
      <xdr:col>3</xdr:col>
      <xdr:colOff>466725</xdr:colOff>
      <xdr:row>34</xdr:row>
      <xdr:rowOff>133350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200025" y="6467475"/>
          <a:ext cx="1085850" cy="457200"/>
        </a:xfrm>
        <a:prstGeom prst="rect">
          <a:avLst/>
        </a:prstGeom>
        <a:noFill/>
        <a:ln w="9525">
          <a:noFill/>
          <a:miter lim="800000"/>
          <a:headEnd/>
          <a:tailEnd/>
        </a:ln>
      </xdr:spPr>
    </xdr:pic>
    <xdr:clientData/>
  </xdr:twoCellAnchor>
  <xdr:twoCellAnchor editAs="oneCell">
    <xdr:from>
      <xdr:col>5</xdr:col>
      <xdr:colOff>676275</xdr:colOff>
      <xdr:row>31</xdr:row>
      <xdr:rowOff>114300</xdr:rowOff>
    </xdr:from>
    <xdr:to>
      <xdr:col>5</xdr:col>
      <xdr:colOff>1409700</xdr:colOff>
      <xdr:row>35</xdr:row>
      <xdr:rowOff>9525</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2619375" y="633412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514350</xdr:colOff>
          <xdr:row>31</xdr:row>
          <xdr:rowOff>38100</xdr:rowOff>
        </xdr:from>
        <xdr:to>
          <xdr:col>9</xdr:col>
          <xdr:colOff>76200</xdr:colOff>
          <xdr:row>33</xdr:row>
          <xdr:rowOff>76200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10</xdr:col>
      <xdr:colOff>733424</xdr:colOff>
      <xdr:row>8</xdr:row>
      <xdr:rowOff>0</xdr:rowOff>
    </xdr:from>
    <xdr:to>
      <xdr:col>12</xdr:col>
      <xdr:colOff>819149</xdr:colOff>
      <xdr:row>10</xdr:row>
      <xdr:rowOff>10930</xdr:rowOff>
    </xdr:to>
    <xdr:pic>
      <xdr:nvPicPr>
        <xdr:cNvPr id="2" name="2 Imagen" descr="RFET logo color2.jp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5474" y="1219200"/>
          <a:ext cx="1000125" cy="468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xdr:colOff>
      <xdr:row>38</xdr:row>
      <xdr:rowOff>123824</xdr:rowOff>
    </xdr:from>
    <xdr:to>
      <xdr:col>12</xdr:col>
      <xdr:colOff>876300</xdr:colOff>
      <xdr:row>39</xdr:row>
      <xdr:rowOff>123824</xdr:rowOff>
    </xdr:to>
    <xdr:pic>
      <xdr:nvPicPr>
        <xdr:cNvPr id="3" name="2 Imagen">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775" y="8201024"/>
          <a:ext cx="17049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50</xdr:row>
      <xdr:rowOff>123825</xdr:rowOff>
    </xdr:from>
    <xdr:to>
      <xdr:col>3</xdr:col>
      <xdr:colOff>161925</xdr:colOff>
      <xdr:row>53</xdr:row>
      <xdr:rowOff>9525</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114300" y="9820275"/>
          <a:ext cx="1085850" cy="457200"/>
        </a:xfrm>
        <a:prstGeom prst="rect">
          <a:avLst/>
        </a:prstGeom>
        <a:noFill/>
        <a:ln w="9525">
          <a:noFill/>
          <a:miter lim="800000"/>
          <a:headEnd/>
          <a:tailEnd/>
        </a:ln>
      </xdr:spPr>
    </xdr:pic>
    <xdr:clientData/>
  </xdr:twoCellAnchor>
  <xdr:twoCellAnchor editAs="oneCell">
    <xdr:from>
      <xdr:col>5</xdr:col>
      <xdr:colOff>419100</xdr:colOff>
      <xdr:row>51</xdr:row>
      <xdr:rowOff>9525</xdr:rowOff>
    </xdr:from>
    <xdr:to>
      <xdr:col>5</xdr:col>
      <xdr:colOff>1152525</xdr:colOff>
      <xdr:row>54</xdr:row>
      <xdr:rowOff>95250</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1914525" y="986790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285750</xdr:colOff>
          <xdr:row>51</xdr:row>
          <xdr:rowOff>76200</xdr:rowOff>
        </xdr:from>
        <xdr:to>
          <xdr:col>8</xdr:col>
          <xdr:colOff>504825</xdr:colOff>
          <xdr:row>53</xdr:row>
          <xdr:rowOff>142875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10</xdr:col>
      <xdr:colOff>913520</xdr:colOff>
      <xdr:row>7</xdr:row>
      <xdr:rowOff>76201</xdr:rowOff>
    </xdr:from>
    <xdr:to>
      <xdr:col>11</xdr:col>
      <xdr:colOff>657225</xdr:colOff>
      <xdr:row>10</xdr:row>
      <xdr:rowOff>38101</xdr:rowOff>
    </xdr:to>
    <xdr:pic>
      <xdr:nvPicPr>
        <xdr:cNvPr id="2" name="2 Imagen" descr="RFET logo color2.jpg">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8920" y="1200151"/>
          <a:ext cx="65810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590549</xdr:colOff>
      <xdr:row>22</xdr:row>
      <xdr:rowOff>66674</xdr:rowOff>
    </xdr:from>
    <xdr:to>
      <xdr:col>11</xdr:col>
      <xdr:colOff>771524</xdr:colOff>
      <xdr:row>23</xdr:row>
      <xdr:rowOff>133349</xdr:rowOff>
    </xdr:to>
    <xdr:pic>
      <xdr:nvPicPr>
        <xdr:cNvPr id="3" name="2 Imagen">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5949" y="4486274"/>
          <a:ext cx="10953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381000</xdr:colOff>
      <xdr:row>19</xdr:row>
      <xdr:rowOff>19050</xdr:rowOff>
    </xdr:from>
    <xdr:to>
      <xdr:col>11</xdr:col>
      <xdr:colOff>243924</xdr:colOff>
      <xdr:row>21</xdr:row>
      <xdr:rowOff>57150</xdr:rowOff>
    </xdr:to>
    <xdr:pic>
      <xdr:nvPicPr>
        <xdr:cNvPr id="4" name="3 Imagen">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86400" y="3752850"/>
          <a:ext cx="777324" cy="495300"/>
        </a:xfrm>
        <a:prstGeom prst="rect">
          <a:avLst/>
        </a:prstGeom>
      </xdr:spPr>
    </xdr:pic>
    <xdr:clientData/>
  </xdr:twoCellAnchor>
  <xdr:twoCellAnchor editAs="oneCell">
    <xdr:from>
      <xdr:col>0</xdr:col>
      <xdr:colOff>95250</xdr:colOff>
      <xdr:row>34</xdr:row>
      <xdr:rowOff>47625</xdr:rowOff>
    </xdr:from>
    <xdr:to>
      <xdr:col>3</xdr:col>
      <xdr:colOff>142875</xdr:colOff>
      <xdr:row>37</xdr:row>
      <xdr:rowOff>19050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95250" y="6115050"/>
          <a:ext cx="1085850" cy="457200"/>
        </a:xfrm>
        <a:prstGeom prst="rect">
          <a:avLst/>
        </a:prstGeom>
        <a:noFill/>
        <a:ln w="9525">
          <a:noFill/>
          <a:miter lim="800000"/>
          <a:headEnd/>
          <a:tailEnd/>
        </a:ln>
      </xdr:spPr>
    </xdr:pic>
    <xdr:clientData/>
  </xdr:twoCellAnchor>
  <xdr:twoCellAnchor editAs="oneCell">
    <xdr:from>
      <xdr:col>5</xdr:col>
      <xdr:colOff>495300</xdr:colOff>
      <xdr:row>35</xdr:row>
      <xdr:rowOff>47625</xdr:rowOff>
    </xdr:from>
    <xdr:to>
      <xdr:col>5</xdr:col>
      <xdr:colOff>1228725</xdr:colOff>
      <xdr:row>39</xdr:row>
      <xdr:rowOff>57150</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990725" y="627697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266700</xdr:colOff>
          <xdr:row>35</xdr:row>
          <xdr:rowOff>47625</xdr:rowOff>
        </xdr:from>
        <xdr:to>
          <xdr:col>8</xdr:col>
          <xdr:colOff>466725</xdr:colOff>
          <xdr:row>38</xdr:row>
          <xdr:rowOff>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895350</xdr:colOff>
      <xdr:row>7</xdr:row>
      <xdr:rowOff>19051</xdr:rowOff>
    </xdr:from>
    <xdr:to>
      <xdr:col>13</xdr:col>
      <xdr:colOff>0</xdr:colOff>
      <xdr:row>15</xdr:row>
      <xdr:rowOff>41052</xdr:rowOff>
    </xdr:to>
    <xdr:pic>
      <xdr:nvPicPr>
        <xdr:cNvPr id="2" name="2 Imagen" descr="RFET logo color2.jp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67400" y="1143001"/>
          <a:ext cx="933450" cy="926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590549</xdr:colOff>
      <xdr:row>69</xdr:row>
      <xdr:rowOff>35370</xdr:rowOff>
    </xdr:from>
    <xdr:to>
      <xdr:col>13</xdr:col>
      <xdr:colOff>0</xdr:colOff>
      <xdr:row>71</xdr:row>
      <xdr:rowOff>38099</xdr:rowOff>
    </xdr:to>
    <xdr:pic>
      <xdr:nvPicPr>
        <xdr:cNvPr id="3" name="2 Imagen">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62599" y="8236395"/>
          <a:ext cx="1247775" cy="231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904875</xdr:colOff>
      <xdr:row>64</xdr:row>
      <xdr:rowOff>95250</xdr:rowOff>
    </xdr:from>
    <xdr:to>
      <xdr:col>12</xdr:col>
      <xdr:colOff>891560</xdr:colOff>
      <xdr:row>69</xdr:row>
      <xdr:rowOff>24305</xdr:rowOff>
    </xdr:to>
    <xdr:pic>
      <xdr:nvPicPr>
        <xdr:cNvPr id="4" name="3 Imagen">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76925" y="7724775"/>
          <a:ext cx="901085" cy="500555"/>
        </a:xfrm>
        <a:prstGeom prst="rect">
          <a:avLst/>
        </a:prstGeom>
      </xdr:spPr>
    </xdr:pic>
    <xdr:clientData/>
  </xdr:twoCellAnchor>
  <xdr:twoCellAnchor editAs="oneCell">
    <xdr:from>
      <xdr:col>0</xdr:col>
      <xdr:colOff>95250</xdr:colOff>
      <xdr:row>82</xdr:row>
      <xdr:rowOff>38100</xdr:rowOff>
    </xdr:from>
    <xdr:to>
      <xdr:col>3</xdr:col>
      <xdr:colOff>142875</xdr:colOff>
      <xdr:row>85</xdr:row>
      <xdr:rowOff>9525</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95250" y="9772650"/>
          <a:ext cx="1085850" cy="457200"/>
        </a:xfrm>
        <a:prstGeom prst="rect">
          <a:avLst/>
        </a:prstGeom>
        <a:noFill/>
        <a:ln w="9525">
          <a:noFill/>
          <a:miter lim="800000"/>
          <a:headEnd/>
          <a:tailEnd/>
        </a:ln>
      </xdr:spPr>
    </xdr:pic>
    <xdr:clientData/>
  </xdr:twoCellAnchor>
  <xdr:twoCellAnchor editAs="oneCell">
    <xdr:from>
      <xdr:col>5</xdr:col>
      <xdr:colOff>428625</xdr:colOff>
      <xdr:row>83</xdr:row>
      <xdr:rowOff>0</xdr:rowOff>
    </xdr:from>
    <xdr:to>
      <xdr:col>5</xdr:col>
      <xdr:colOff>1162050</xdr:colOff>
      <xdr:row>87</xdr:row>
      <xdr:rowOff>9525</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924050" y="989647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371475</xdr:colOff>
          <xdr:row>83</xdr:row>
          <xdr:rowOff>19050</xdr:rowOff>
        </xdr:from>
        <xdr:to>
          <xdr:col>8</xdr:col>
          <xdr:colOff>485775</xdr:colOff>
          <xdr:row>85</xdr:row>
          <xdr:rowOff>95250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76200</xdr:colOff>
      <xdr:row>19</xdr:row>
      <xdr:rowOff>180975</xdr:rowOff>
    </xdr:from>
    <xdr:to>
      <xdr:col>11</xdr:col>
      <xdr:colOff>552450</xdr:colOff>
      <xdr:row>21</xdr:row>
      <xdr:rowOff>64321</xdr:rowOff>
    </xdr:to>
    <xdr:pic>
      <xdr:nvPicPr>
        <xdr:cNvPr id="2" name="1 Imagen">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9900" y="4067175"/>
          <a:ext cx="1238250" cy="26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619125</xdr:colOff>
      <xdr:row>15</xdr:row>
      <xdr:rowOff>161925</xdr:rowOff>
    </xdr:from>
    <xdr:to>
      <xdr:col>11</xdr:col>
      <xdr:colOff>528604</xdr:colOff>
      <xdr:row>19</xdr:row>
      <xdr:rowOff>66675</xdr:rowOff>
    </xdr:to>
    <xdr:pic>
      <xdr:nvPicPr>
        <xdr:cNvPr id="3" name="2 Imagen" descr="RFET logo color2.jp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62825" y="3286125"/>
          <a:ext cx="67147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85724</xdr:colOff>
      <xdr:row>16</xdr:row>
      <xdr:rowOff>95249</xdr:rowOff>
    </xdr:from>
    <xdr:to>
      <xdr:col>3</xdr:col>
      <xdr:colOff>657225</xdr:colOff>
      <xdr:row>20</xdr:row>
      <xdr:rowOff>105760</xdr:rowOff>
    </xdr:to>
    <xdr:pic>
      <xdr:nvPicPr>
        <xdr:cNvPr id="4" name="3 Imagen">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4" y="3409949"/>
          <a:ext cx="1390651" cy="772511"/>
        </a:xfrm>
        <a:prstGeom prst="rect">
          <a:avLst/>
        </a:prstGeom>
      </xdr:spPr>
    </xdr:pic>
    <xdr:clientData/>
  </xdr:twoCellAnchor>
  <xdr:twoCellAnchor editAs="oneCell">
    <xdr:from>
      <xdr:col>1</xdr:col>
      <xdr:colOff>47625</xdr:colOff>
      <xdr:row>31</xdr:row>
      <xdr:rowOff>180975</xdr:rowOff>
    </xdr:from>
    <xdr:to>
      <xdr:col>3</xdr:col>
      <xdr:colOff>552450</xdr:colOff>
      <xdr:row>34</xdr:row>
      <xdr:rowOff>66675</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285750" y="6400800"/>
          <a:ext cx="1085850" cy="457200"/>
        </a:xfrm>
        <a:prstGeom prst="rect">
          <a:avLst/>
        </a:prstGeom>
        <a:noFill/>
        <a:ln w="9525">
          <a:noFill/>
          <a:miter lim="800000"/>
          <a:headEnd/>
          <a:tailEnd/>
        </a:ln>
      </xdr:spPr>
    </xdr:pic>
    <xdr:clientData/>
  </xdr:twoCellAnchor>
  <xdr:twoCellAnchor editAs="oneCell">
    <xdr:from>
      <xdr:col>5</xdr:col>
      <xdr:colOff>438150</xdr:colOff>
      <xdr:row>30</xdr:row>
      <xdr:rowOff>133350</xdr:rowOff>
    </xdr:from>
    <xdr:to>
      <xdr:col>5</xdr:col>
      <xdr:colOff>1171575</xdr:colOff>
      <xdr:row>34</xdr:row>
      <xdr:rowOff>19050</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2381250" y="615315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7</xdr:col>
          <xdr:colOff>514350</xdr:colOff>
          <xdr:row>31</xdr:row>
          <xdr:rowOff>123825</xdr:rowOff>
        </xdr:from>
        <xdr:to>
          <xdr:col>9</xdr:col>
          <xdr:colOff>257175</xdr:colOff>
          <xdr:row>34</xdr:row>
          <xdr:rowOff>47625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13</xdr:col>
      <xdr:colOff>2584</xdr:colOff>
      <xdr:row>7</xdr:row>
      <xdr:rowOff>66675</xdr:rowOff>
    </xdr:from>
    <xdr:to>
      <xdr:col>14</xdr:col>
      <xdr:colOff>723899</xdr:colOff>
      <xdr:row>12</xdr:row>
      <xdr:rowOff>104775</xdr:rowOff>
    </xdr:to>
    <xdr:pic>
      <xdr:nvPicPr>
        <xdr:cNvPr id="2" name="2 Imagen" descr="RFET logo color2.jp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3384" y="1190625"/>
          <a:ext cx="72131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70</xdr:row>
      <xdr:rowOff>54747</xdr:rowOff>
    </xdr:from>
    <xdr:to>
      <xdr:col>14</xdr:col>
      <xdr:colOff>438150</xdr:colOff>
      <xdr:row>72</xdr:row>
      <xdr:rowOff>9953</xdr:rowOff>
    </xdr:to>
    <xdr:pic>
      <xdr:nvPicPr>
        <xdr:cNvPr id="3" name="2 Imagen">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8800" y="8360547"/>
          <a:ext cx="1200150" cy="183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66675</xdr:colOff>
      <xdr:row>36</xdr:row>
      <xdr:rowOff>65622</xdr:rowOff>
    </xdr:from>
    <xdr:to>
      <xdr:col>14</xdr:col>
      <xdr:colOff>600074</xdr:colOff>
      <xdr:row>42</xdr:row>
      <xdr:rowOff>110002</xdr:rowOff>
    </xdr:to>
    <xdr:pic>
      <xdr:nvPicPr>
        <xdr:cNvPr id="6" name="5 Imagen">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86425" y="4485222"/>
          <a:ext cx="1314449" cy="730180"/>
        </a:xfrm>
        <a:prstGeom prst="rect">
          <a:avLst/>
        </a:prstGeom>
      </xdr:spPr>
    </xdr:pic>
    <xdr:clientData/>
  </xdr:twoCellAnchor>
  <xdr:twoCellAnchor editAs="oneCell">
    <xdr:from>
      <xdr:col>0</xdr:col>
      <xdr:colOff>57150</xdr:colOff>
      <xdr:row>84</xdr:row>
      <xdr:rowOff>19050</xdr:rowOff>
    </xdr:from>
    <xdr:to>
      <xdr:col>3</xdr:col>
      <xdr:colOff>104775</xdr:colOff>
      <xdr:row>86</xdr:row>
      <xdr:rowOff>152400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57150" y="10048875"/>
          <a:ext cx="1085850" cy="457200"/>
        </a:xfrm>
        <a:prstGeom prst="rect">
          <a:avLst/>
        </a:prstGeom>
        <a:noFill/>
        <a:ln w="9525">
          <a:noFill/>
          <a:miter lim="800000"/>
          <a:headEnd/>
          <a:tailEnd/>
        </a:ln>
      </xdr:spPr>
    </xdr:pic>
    <xdr:clientData/>
  </xdr:twoCellAnchor>
  <xdr:twoCellAnchor editAs="oneCell">
    <xdr:from>
      <xdr:col>5</xdr:col>
      <xdr:colOff>466725</xdr:colOff>
      <xdr:row>83</xdr:row>
      <xdr:rowOff>152400</xdr:rowOff>
    </xdr:from>
    <xdr:to>
      <xdr:col>5</xdr:col>
      <xdr:colOff>1200150</xdr:colOff>
      <xdr:row>88</xdr:row>
      <xdr:rowOff>0</xdr:rowOff>
    </xdr:to>
    <xdr:pic>
      <xdr:nvPicPr>
        <xdr:cNvPr id="7"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962150" y="1002030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209550</xdr:colOff>
          <xdr:row>84</xdr:row>
          <xdr:rowOff>0</xdr:rowOff>
        </xdr:from>
        <xdr:to>
          <xdr:col>8</xdr:col>
          <xdr:colOff>428625</xdr:colOff>
          <xdr:row>86</xdr:row>
          <xdr:rowOff>57150</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xdr:col>
      <xdr:colOff>223736</xdr:colOff>
      <xdr:row>7</xdr:row>
      <xdr:rowOff>19051</xdr:rowOff>
    </xdr:from>
    <xdr:to>
      <xdr:col>12</xdr:col>
      <xdr:colOff>914399</xdr:colOff>
      <xdr:row>13</xdr:row>
      <xdr:rowOff>28575</xdr:rowOff>
    </xdr:to>
    <xdr:pic>
      <xdr:nvPicPr>
        <xdr:cNvPr id="2" name="2 Imagen" descr="RFET logo color2.jpg">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0186" y="1143001"/>
          <a:ext cx="690663" cy="685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881344</xdr:colOff>
      <xdr:row>69</xdr:row>
      <xdr:rowOff>85725</xdr:rowOff>
    </xdr:from>
    <xdr:to>
      <xdr:col>12</xdr:col>
      <xdr:colOff>914399</xdr:colOff>
      <xdr:row>71</xdr:row>
      <xdr:rowOff>38099</xdr:rowOff>
    </xdr:to>
    <xdr:pic>
      <xdr:nvPicPr>
        <xdr:cNvPr id="3" name="2 Imagen">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3394" y="8286750"/>
          <a:ext cx="947455" cy="18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849653</xdr:colOff>
      <xdr:row>64</xdr:row>
      <xdr:rowOff>9525</xdr:rowOff>
    </xdr:from>
    <xdr:to>
      <xdr:col>17</xdr:col>
      <xdr:colOff>95249</xdr:colOff>
      <xdr:row>69</xdr:row>
      <xdr:rowOff>34855</xdr:rowOff>
    </xdr:to>
    <xdr:pic>
      <xdr:nvPicPr>
        <xdr:cNvPr id="6" name="5 Imagen">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21703" y="7639050"/>
          <a:ext cx="1074396" cy="596830"/>
        </a:xfrm>
        <a:prstGeom prst="rect">
          <a:avLst/>
        </a:prstGeom>
      </xdr:spPr>
    </xdr:pic>
    <xdr:clientData/>
  </xdr:twoCellAnchor>
  <xdr:twoCellAnchor editAs="oneCell">
    <xdr:from>
      <xdr:col>0</xdr:col>
      <xdr:colOff>152400</xdr:colOff>
      <xdr:row>83</xdr:row>
      <xdr:rowOff>76200</xdr:rowOff>
    </xdr:from>
    <xdr:to>
      <xdr:col>3</xdr:col>
      <xdr:colOff>200025</xdr:colOff>
      <xdr:row>86</xdr:row>
      <xdr:rowOff>47625</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152400" y="9972675"/>
          <a:ext cx="1085850" cy="457200"/>
        </a:xfrm>
        <a:prstGeom prst="rect">
          <a:avLst/>
        </a:prstGeom>
        <a:noFill/>
        <a:ln w="9525">
          <a:noFill/>
          <a:miter lim="800000"/>
          <a:headEnd/>
          <a:tailEnd/>
        </a:ln>
      </xdr:spPr>
    </xdr:pic>
    <xdr:clientData/>
  </xdr:twoCellAnchor>
  <xdr:twoCellAnchor editAs="oneCell">
    <xdr:from>
      <xdr:col>5</xdr:col>
      <xdr:colOff>533400</xdr:colOff>
      <xdr:row>83</xdr:row>
      <xdr:rowOff>123825</xdr:rowOff>
    </xdr:from>
    <xdr:to>
      <xdr:col>5</xdr:col>
      <xdr:colOff>1266825</xdr:colOff>
      <xdr:row>87</xdr:row>
      <xdr:rowOff>133350</xdr:rowOff>
    </xdr:to>
    <xdr:pic>
      <xdr:nvPicPr>
        <xdr:cNvPr id="7"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2028825" y="1002030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219075</xdr:colOff>
          <xdr:row>83</xdr:row>
          <xdr:rowOff>95250</xdr:rowOff>
        </xdr:from>
        <xdr:to>
          <xdr:col>8</xdr:col>
          <xdr:colOff>504825</xdr:colOff>
          <xdr:row>86</xdr:row>
          <xdr:rowOff>76200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12</xdr:col>
      <xdr:colOff>204820</xdr:colOff>
      <xdr:row>7</xdr:row>
      <xdr:rowOff>19051</xdr:rowOff>
    </xdr:from>
    <xdr:to>
      <xdr:col>12</xdr:col>
      <xdr:colOff>876299</xdr:colOff>
      <xdr:row>13</xdr:row>
      <xdr:rowOff>9526</xdr:rowOff>
    </xdr:to>
    <xdr:pic>
      <xdr:nvPicPr>
        <xdr:cNvPr id="2" name="2 Imagen" descr="RFET logo color2.jp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1270" y="1143001"/>
          <a:ext cx="67147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472440</xdr:colOff>
      <xdr:row>69</xdr:row>
      <xdr:rowOff>66675</xdr:rowOff>
    </xdr:from>
    <xdr:to>
      <xdr:col>13</xdr:col>
      <xdr:colOff>0</xdr:colOff>
      <xdr:row>71</xdr:row>
      <xdr:rowOff>66675</xdr:rowOff>
    </xdr:to>
    <xdr:pic>
      <xdr:nvPicPr>
        <xdr:cNvPr id="3" name="2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44490" y="8267700"/>
          <a:ext cx="135636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895350</xdr:colOff>
      <xdr:row>65</xdr:row>
      <xdr:rowOff>19050</xdr:rowOff>
    </xdr:from>
    <xdr:to>
      <xdr:col>12</xdr:col>
      <xdr:colOff>882035</xdr:colOff>
      <xdr:row>69</xdr:row>
      <xdr:rowOff>62405</xdr:rowOff>
    </xdr:to>
    <xdr:pic>
      <xdr:nvPicPr>
        <xdr:cNvPr id="4" name="3 Imagen">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67400" y="7762875"/>
          <a:ext cx="901085" cy="500555"/>
        </a:xfrm>
        <a:prstGeom prst="rect">
          <a:avLst/>
        </a:prstGeom>
      </xdr:spPr>
    </xdr:pic>
    <xdr:clientData/>
  </xdr:twoCellAnchor>
  <xdr:twoCellAnchor editAs="oneCell">
    <xdr:from>
      <xdr:col>0</xdr:col>
      <xdr:colOff>114300</xdr:colOff>
      <xdr:row>82</xdr:row>
      <xdr:rowOff>66675</xdr:rowOff>
    </xdr:from>
    <xdr:to>
      <xdr:col>3</xdr:col>
      <xdr:colOff>161925</xdr:colOff>
      <xdr:row>85</xdr:row>
      <xdr:rowOff>38100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114300" y="9801225"/>
          <a:ext cx="1085850" cy="457200"/>
        </a:xfrm>
        <a:prstGeom prst="rect">
          <a:avLst/>
        </a:prstGeom>
        <a:noFill/>
        <a:ln w="9525">
          <a:noFill/>
          <a:miter lim="800000"/>
          <a:headEnd/>
          <a:tailEnd/>
        </a:ln>
      </xdr:spPr>
    </xdr:pic>
    <xdr:clientData/>
  </xdr:twoCellAnchor>
  <xdr:twoCellAnchor editAs="oneCell">
    <xdr:from>
      <xdr:col>5</xdr:col>
      <xdr:colOff>371475</xdr:colOff>
      <xdr:row>83</xdr:row>
      <xdr:rowOff>0</xdr:rowOff>
    </xdr:from>
    <xdr:to>
      <xdr:col>5</xdr:col>
      <xdr:colOff>1104900</xdr:colOff>
      <xdr:row>87</xdr:row>
      <xdr:rowOff>9525</xdr:rowOff>
    </xdr:to>
    <xdr:pic>
      <xdr:nvPicPr>
        <xdr:cNvPr id="6"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866900" y="989647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352425</xdr:colOff>
          <xdr:row>83</xdr:row>
          <xdr:rowOff>47625</xdr:rowOff>
        </xdr:from>
        <xdr:to>
          <xdr:col>8</xdr:col>
          <xdr:colOff>466725</xdr:colOff>
          <xdr:row>85</xdr:row>
          <xdr:rowOff>95250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12</xdr:col>
      <xdr:colOff>200024</xdr:colOff>
      <xdr:row>7</xdr:row>
      <xdr:rowOff>19051</xdr:rowOff>
    </xdr:from>
    <xdr:to>
      <xdr:col>12</xdr:col>
      <xdr:colOff>914399</xdr:colOff>
      <xdr:row>13</xdr:row>
      <xdr:rowOff>52120</xdr:rowOff>
    </xdr:to>
    <xdr:pic>
      <xdr:nvPicPr>
        <xdr:cNvPr id="2" name="2 Imagen" descr="RFET logo color2.jp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19824" y="1143001"/>
          <a:ext cx="714375" cy="709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520064</xdr:colOff>
      <xdr:row>68</xdr:row>
      <xdr:rowOff>85725</xdr:rowOff>
    </xdr:from>
    <xdr:to>
      <xdr:col>12</xdr:col>
      <xdr:colOff>819149</xdr:colOff>
      <xdr:row>71</xdr:row>
      <xdr:rowOff>47625</xdr:rowOff>
    </xdr:to>
    <xdr:pic>
      <xdr:nvPicPr>
        <xdr:cNvPr id="3" name="2 Imagen">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25464" y="8172450"/>
          <a:ext cx="121348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82</xdr:row>
      <xdr:rowOff>76200</xdr:rowOff>
    </xdr:from>
    <xdr:to>
      <xdr:col>3</xdr:col>
      <xdr:colOff>161925</xdr:colOff>
      <xdr:row>85</xdr:row>
      <xdr:rowOff>47625</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133350" y="9810750"/>
          <a:ext cx="1085850" cy="457200"/>
        </a:xfrm>
        <a:prstGeom prst="rect">
          <a:avLst/>
        </a:prstGeom>
        <a:noFill/>
        <a:ln w="9525">
          <a:noFill/>
          <a:miter lim="800000"/>
          <a:headEnd/>
          <a:tailEnd/>
        </a:ln>
      </xdr:spPr>
    </xdr:pic>
    <xdr:clientData/>
  </xdr:twoCellAnchor>
  <xdr:twoCellAnchor editAs="oneCell">
    <xdr:from>
      <xdr:col>5</xdr:col>
      <xdr:colOff>523875</xdr:colOff>
      <xdr:row>83</xdr:row>
      <xdr:rowOff>47625</xdr:rowOff>
    </xdr:from>
    <xdr:to>
      <xdr:col>5</xdr:col>
      <xdr:colOff>1257300</xdr:colOff>
      <xdr:row>87</xdr:row>
      <xdr:rowOff>57150</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2019300" y="994410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409575</xdr:colOff>
          <xdr:row>83</xdr:row>
          <xdr:rowOff>28575</xdr:rowOff>
        </xdr:from>
        <xdr:to>
          <xdr:col>8</xdr:col>
          <xdr:colOff>523875</xdr:colOff>
          <xdr:row>85</xdr:row>
          <xdr:rowOff>104775</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12</xdr:col>
      <xdr:colOff>104774</xdr:colOff>
      <xdr:row>7</xdr:row>
      <xdr:rowOff>19050</xdr:rowOff>
    </xdr:from>
    <xdr:to>
      <xdr:col>12</xdr:col>
      <xdr:colOff>914399</xdr:colOff>
      <xdr:row>14</xdr:row>
      <xdr:rowOff>32398</xdr:rowOff>
    </xdr:to>
    <xdr:pic>
      <xdr:nvPicPr>
        <xdr:cNvPr id="2" name="2 Imagen" descr="RFET logo color2.jp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4" y="1143000"/>
          <a:ext cx="809625" cy="80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561974</xdr:colOff>
      <xdr:row>69</xdr:row>
      <xdr:rowOff>57150</xdr:rowOff>
    </xdr:from>
    <xdr:to>
      <xdr:col>12</xdr:col>
      <xdr:colOff>876299</xdr:colOff>
      <xdr:row>71</xdr:row>
      <xdr:rowOff>85724</xdr:rowOff>
    </xdr:to>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34024" y="8258175"/>
          <a:ext cx="1228725" cy="257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65</xdr:row>
      <xdr:rowOff>9525</xdr:rowOff>
    </xdr:from>
    <xdr:to>
      <xdr:col>13</xdr:col>
      <xdr:colOff>0</xdr:colOff>
      <xdr:row>69</xdr:row>
      <xdr:rowOff>52880</xdr:rowOff>
    </xdr:to>
    <xdr:pic>
      <xdr:nvPicPr>
        <xdr:cNvPr id="6" name="5 Imagen">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05500" y="7753350"/>
          <a:ext cx="901085" cy="500555"/>
        </a:xfrm>
        <a:prstGeom prst="rect">
          <a:avLst/>
        </a:prstGeom>
      </xdr:spPr>
    </xdr:pic>
    <xdr:clientData/>
  </xdr:twoCellAnchor>
  <xdr:twoCellAnchor editAs="oneCell">
    <xdr:from>
      <xdr:col>1</xdr:col>
      <xdr:colOff>0</xdr:colOff>
      <xdr:row>83</xdr:row>
      <xdr:rowOff>0</xdr:rowOff>
    </xdr:from>
    <xdr:to>
      <xdr:col>3</xdr:col>
      <xdr:colOff>228600</xdr:colOff>
      <xdr:row>85</xdr:row>
      <xdr:rowOff>133350</xdr:rowOff>
    </xdr:to>
    <xdr:pic>
      <xdr:nvPicPr>
        <xdr:cNvPr id="5" name="Picture 1" descr="firma gene"/>
        <xdr:cNvPicPr>
          <a:picLocks noChangeAspect="1" noChangeArrowheads="1"/>
        </xdr:cNvPicPr>
      </xdr:nvPicPr>
      <xdr:blipFill>
        <a:blip xmlns:r="http://schemas.openxmlformats.org/officeDocument/2006/relationships" r:embed="rId4" cstate="print"/>
        <a:srcRect/>
        <a:stretch>
          <a:fillRect/>
        </a:stretch>
      </xdr:blipFill>
      <xdr:spPr bwMode="auto">
        <a:xfrm>
          <a:off x="180975" y="9896475"/>
          <a:ext cx="1085850" cy="457200"/>
        </a:xfrm>
        <a:prstGeom prst="rect">
          <a:avLst/>
        </a:prstGeom>
        <a:noFill/>
        <a:ln w="9525">
          <a:noFill/>
          <a:miter lim="800000"/>
          <a:headEnd/>
          <a:tailEnd/>
        </a:ln>
      </xdr:spPr>
    </xdr:pic>
    <xdr:clientData/>
  </xdr:twoCellAnchor>
  <xdr:twoCellAnchor editAs="oneCell">
    <xdr:from>
      <xdr:col>5</xdr:col>
      <xdr:colOff>390525</xdr:colOff>
      <xdr:row>82</xdr:row>
      <xdr:rowOff>133350</xdr:rowOff>
    </xdr:from>
    <xdr:to>
      <xdr:col>5</xdr:col>
      <xdr:colOff>1123950</xdr:colOff>
      <xdr:row>86</xdr:row>
      <xdr:rowOff>142875</xdr:rowOff>
    </xdr:to>
    <xdr:pic>
      <xdr:nvPicPr>
        <xdr:cNvPr id="7" name="Picture 2" descr="sello club"/>
        <xdr:cNvPicPr>
          <a:picLocks noChangeAspect="1" noChangeArrowheads="1"/>
        </xdr:cNvPicPr>
      </xdr:nvPicPr>
      <xdr:blipFill>
        <a:blip xmlns:r="http://schemas.openxmlformats.org/officeDocument/2006/relationships" r:embed="rId5" cstate="print"/>
        <a:srcRect/>
        <a:stretch>
          <a:fillRect/>
        </a:stretch>
      </xdr:blipFill>
      <xdr:spPr bwMode="auto">
        <a:xfrm>
          <a:off x="1885950" y="9867900"/>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390525</xdr:colOff>
          <xdr:row>83</xdr:row>
          <xdr:rowOff>76200</xdr:rowOff>
        </xdr:from>
        <xdr:to>
          <xdr:col>8</xdr:col>
          <xdr:colOff>533400</xdr:colOff>
          <xdr:row>85</xdr:row>
          <xdr:rowOff>142875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12</xdr:col>
      <xdr:colOff>161924</xdr:colOff>
      <xdr:row>7</xdr:row>
      <xdr:rowOff>19051</xdr:rowOff>
    </xdr:from>
    <xdr:to>
      <xdr:col>12</xdr:col>
      <xdr:colOff>914399</xdr:colOff>
      <xdr:row>13</xdr:row>
      <xdr:rowOff>89952</xdr:rowOff>
    </xdr:to>
    <xdr:pic>
      <xdr:nvPicPr>
        <xdr:cNvPr id="2" name="2 Imagen" descr="RFET logo color2.jp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4" y="1143001"/>
          <a:ext cx="752475" cy="74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733425</xdr:colOff>
      <xdr:row>69</xdr:row>
      <xdr:rowOff>38099</xdr:rowOff>
    </xdr:from>
    <xdr:to>
      <xdr:col>17</xdr:col>
      <xdr:colOff>9525</xdr:colOff>
      <xdr:row>71</xdr:row>
      <xdr:rowOff>47624</xdr:rowOff>
    </xdr:to>
    <xdr:pic>
      <xdr:nvPicPr>
        <xdr:cNvPr id="3" name="2 Imagen">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475" y="8239124"/>
          <a:ext cx="11049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83</xdr:row>
      <xdr:rowOff>9525</xdr:rowOff>
    </xdr:from>
    <xdr:to>
      <xdr:col>3</xdr:col>
      <xdr:colOff>152400</xdr:colOff>
      <xdr:row>85</xdr:row>
      <xdr:rowOff>142875</xdr:rowOff>
    </xdr:to>
    <xdr:pic>
      <xdr:nvPicPr>
        <xdr:cNvPr id="4" name="Picture 1" descr="firma gene"/>
        <xdr:cNvPicPr>
          <a:picLocks noChangeAspect="1" noChangeArrowheads="1"/>
        </xdr:cNvPicPr>
      </xdr:nvPicPr>
      <xdr:blipFill>
        <a:blip xmlns:r="http://schemas.openxmlformats.org/officeDocument/2006/relationships" r:embed="rId3" cstate="print"/>
        <a:srcRect/>
        <a:stretch>
          <a:fillRect/>
        </a:stretch>
      </xdr:blipFill>
      <xdr:spPr bwMode="auto">
        <a:xfrm>
          <a:off x="104775" y="9906000"/>
          <a:ext cx="1085850" cy="457200"/>
        </a:xfrm>
        <a:prstGeom prst="rect">
          <a:avLst/>
        </a:prstGeom>
        <a:noFill/>
        <a:ln w="9525">
          <a:noFill/>
          <a:miter lim="800000"/>
          <a:headEnd/>
          <a:tailEnd/>
        </a:ln>
      </xdr:spPr>
    </xdr:pic>
    <xdr:clientData/>
  </xdr:twoCellAnchor>
  <xdr:twoCellAnchor editAs="oneCell">
    <xdr:from>
      <xdr:col>5</xdr:col>
      <xdr:colOff>447675</xdr:colOff>
      <xdr:row>83</xdr:row>
      <xdr:rowOff>76200</xdr:rowOff>
    </xdr:from>
    <xdr:to>
      <xdr:col>5</xdr:col>
      <xdr:colOff>1181100</xdr:colOff>
      <xdr:row>87</xdr:row>
      <xdr:rowOff>85725</xdr:rowOff>
    </xdr:to>
    <xdr:pic>
      <xdr:nvPicPr>
        <xdr:cNvPr id="5" name="Picture 2" descr="sello club"/>
        <xdr:cNvPicPr>
          <a:picLocks noChangeAspect="1" noChangeArrowheads="1"/>
        </xdr:cNvPicPr>
      </xdr:nvPicPr>
      <xdr:blipFill>
        <a:blip xmlns:r="http://schemas.openxmlformats.org/officeDocument/2006/relationships" r:embed="rId4" cstate="print"/>
        <a:srcRect/>
        <a:stretch>
          <a:fillRect/>
        </a:stretch>
      </xdr:blipFill>
      <xdr:spPr bwMode="auto">
        <a:xfrm>
          <a:off x="1943100" y="9972675"/>
          <a:ext cx="733425" cy="6572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6</xdr:col>
          <xdr:colOff>381000</xdr:colOff>
          <xdr:row>83</xdr:row>
          <xdr:rowOff>47625</xdr:rowOff>
        </xdr:from>
        <xdr:to>
          <xdr:col>8</xdr:col>
          <xdr:colOff>495300</xdr:colOff>
          <xdr:row>85</xdr:row>
          <xdr:rowOff>123825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FICINA/AppData/Local/Microsoft/Windows/Temporary%20Internet%20Files/Content.IE5/RJ5JUBFD/Formulario%20CAD%20FEM%2031-05-17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ulario%20BEN%20MASC%2031-05-17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mulario%20ALEVIN%20MASC%2031-05-17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mulario%20INF%20MASC%2031-05-17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mulario%20CAD%20MASC%2031-05-17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itros"/>
      <sheetName val="Lista"/>
      <sheetName val="Prep Torneo"/>
      <sheetName val="Preparaciones"/>
      <sheetName val="Lista aceptados"/>
      <sheetName val="Prep Sorteo"/>
      <sheetName val="Insertar"/>
      <sheetName val="Final8"/>
      <sheetName val="Final16"/>
      <sheetName val="Final32"/>
      <sheetName val="Final64"/>
      <sheetName val="Firma Q"/>
      <sheetName val="Prep Prev"/>
      <sheetName val="Q16"/>
      <sheetName val="Q32"/>
      <sheetName val="Q64"/>
      <sheetName val="Q128"/>
      <sheetName val="Alt"/>
      <sheetName val="LL"/>
      <sheetName val="OJ1"/>
      <sheetName val="OJ2"/>
      <sheetName val="OJ3"/>
      <sheetName val="OJ4"/>
      <sheetName val="OJ5"/>
      <sheetName val="OJ6"/>
      <sheetName val="OJ8"/>
      <sheetName val="Entreno"/>
      <sheetName val="Informe"/>
      <sheetName val="Relacion WO"/>
    </sheetNames>
    <sheetDataSet>
      <sheetData sheetId="0" refreshError="1"/>
      <sheetData sheetId="1" refreshError="1"/>
      <sheetData sheetId="2" refreshError="1">
        <row r="11">
          <cell r="E11" t="str">
            <v>Si</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itros"/>
      <sheetName val="Lista"/>
      <sheetName val="Prep Torneo"/>
      <sheetName val="Preparaciones"/>
      <sheetName val="Lista aceptados"/>
      <sheetName val="Prep Sorteo"/>
      <sheetName val="Insertar"/>
      <sheetName val="Final8"/>
      <sheetName val="Final16"/>
      <sheetName val="Final32"/>
      <sheetName val="Final64"/>
      <sheetName val="Firma Q"/>
      <sheetName val="Prep Prev"/>
      <sheetName val="Q16"/>
      <sheetName val="Q32"/>
      <sheetName val="Q64"/>
      <sheetName val="Q128"/>
      <sheetName val="Alt"/>
      <sheetName val="LL"/>
      <sheetName val="OJ1"/>
      <sheetName val="OJ2"/>
      <sheetName val="OJ3"/>
      <sheetName val="OJ4"/>
      <sheetName val="OJ5"/>
      <sheetName val="OJ6"/>
      <sheetName val="OJ8"/>
      <sheetName val="Entreno"/>
      <sheetName val="Informe"/>
      <sheetName val="Relacion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itros"/>
      <sheetName val="Lista"/>
      <sheetName val="Prep Torneo"/>
      <sheetName val="Preparaciones"/>
      <sheetName val="Lista aceptados"/>
      <sheetName val="Prep Sorteo"/>
      <sheetName val="Insertar"/>
      <sheetName val="Final8"/>
      <sheetName val="Final16"/>
      <sheetName val="Final32"/>
      <sheetName val="Final64"/>
      <sheetName val="Firma Q"/>
      <sheetName val="Prep Prev"/>
      <sheetName val="Q16"/>
      <sheetName val="Q32"/>
      <sheetName val="Q64"/>
      <sheetName val="Q128"/>
      <sheetName val="Alt"/>
      <sheetName val="LL"/>
      <sheetName val="OJ1"/>
      <sheetName val="OJ2"/>
      <sheetName val="OJ3"/>
      <sheetName val="OJ4"/>
      <sheetName val="OJ5"/>
      <sheetName val="OJ6"/>
      <sheetName val="OJ8"/>
      <sheetName val="Entreno"/>
      <sheetName val="Informe"/>
      <sheetName val="Relacion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itros"/>
      <sheetName val="Lista"/>
      <sheetName val="Prep Torneo"/>
      <sheetName val="Preparaciones"/>
      <sheetName val="Lista aceptados"/>
      <sheetName val="Prep Sorteo"/>
      <sheetName val="Insertar"/>
      <sheetName val="Final8"/>
      <sheetName val="Final16"/>
      <sheetName val="Final32"/>
      <sheetName val="Final64"/>
      <sheetName val="Firma Q"/>
      <sheetName val="Prep Prev"/>
      <sheetName val="Q16"/>
      <sheetName val="Q32"/>
      <sheetName val="Q64"/>
      <sheetName val="Q128"/>
      <sheetName val="Alt"/>
      <sheetName val="LL"/>
      <sheetName val="OJ1"/>
      <sheetName val="OJ2"/>
      <sheetName val="OJ3"/>
      <sheetName val="OJ4"/>
      <sheetName val="OJ5"/>
      <sheetName val="OJ6"/>
      <sheetName val="OJ8"/>
      <sheetName val="Entreno"/>
      <sheetName val="Informe"/>
      <sheetName val="Relacion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bitros"/>
      <sheetName val="Lista"/>
      <sheetName val="Prep Torneo"/>
      <sheetName val="Preparaciones"/>
      <sheetName val="Lista aceptados"/>
      <sheetName val="Prep Sorteo"/>
      <sheetName val="Insertar"/>
      <sheetName val="Final8"/>
      <sheetName val="Final16"/>
      <sheetName val="Final32"/>
      <sheetName val="Final64"/>
      <sheetName val="Firma Q"/>
      <sheetName val="Prep Prev"/>
      <sheetName val="Q16"/>
      <sheetName val="Q32"/>
      <sheetName val="Q64"/>
      <sheetName val="Q128"/>
      <sheetName val="Alt"/>
      <sheetName val="LL"/>
      <sheetName val="OJ1"/>
      <sheetName val="OJ2"/>
      <sheetName val="OJ3"/>
      <sheetName val="OJ4"/>
      <sheetName val="OJ5"/>
      <sheetName val="OJ6"/>
      <sheetName val="OJ8"/>
      <sheetName val="Entreno"/>
      <sheetName val="Informe"/>
      <sheetName val="Relacion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oleObject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1.emf"/><Relationship Id="rId4" Type="http://schemas.openxmlformats.org/officeDocument/2006/relationships/oleObject" Target="../embeddings/oleObject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1.emf"/><Relationship Id="rId4" Type="http://schemas.openxmlformats.org/officeDocument/2006/relationships/oleObject" Target="../embeddings/oleObject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52"/>
  <sheetViews>
    <sheetView tabSelected="1" workbookViewId="0">
      <selection activeCell="L14" sqref="L14"/>
    </sheetView>
  </sheetViews>
  <sheetFormatPr baseColWidth="10" defaultColWidth="9.140625" defaultRowHeight="15" x14ac:dyDescent="0.25"/>
  <cols>
    <col min="1" max="1" width="2.7109375" style="65" bestFit="1" customWidth="1"/>
    <col min="2" max="2" width="7.5703125" style="65" bestFit="1" customWidth="1"/>
    <col min="3" max="3" width="5.28515625" style="65" customWidth="1"/>
    <col min="4" max="4" width="4" style="65" customWidth="1"/>
    <col min="5" max="5" width="2.85546875" style="65" customWidth="1"/>
    <col min="6" max="6" width="26.7109375" style="65" customWidth="1"/>
    <col min="7" max="7" width="13.7109375" style="86" customWidth="1"/>
    <col min="8" max="8" width="13.140625" style="86" hidden="1" customWidth="1"/>
    <col min="9" max="9" width="13.7109375" style="86" customWidth="1"/>
    <col min="10" max="10" width="16.42578125" style="86" hidden="1" customWidth="1"/>
    <col min="11" max="12" width="13.7109375" style="86" customWidth="1"/>
    <col min="13" max="13" width="12.7109375" style="65" hidden="1" customWidth="1"/>
    <col min="14" max="14" width="17.5703125" style="65" hidden="1" customWidth="1"/>
    <col min="15" max="16384" width="9.140625" style="65"/>
  </cols>
  <sheetData>
    <row r="1" spans="1:14" s="1" customFormat="1" ht="25.5" x14ac:dyDescent="0.25">
      <c r="A1" s="359" t="s">
        <v>39</v>
      </c>
      <c r="B1" s="359"/>
      <c r="C1" s="359"/>
      <c r="D1" s="359"/>
      <c r="E1" s="359"/>
      <c r="F1" s="359"/>
      <c r="G1" s="359"/>
      <c r="H1" s="359"/>
      <c r="I1" s="359"/>
      <c r="J1" s="359"/>
      <c r="K1" s="359"/>
      <c r="L1" s="359"/>
    </row>
    <row r="2" spans="1:14" s="2" customFormat="1" ht="12.75" x14ac:dyDescent="0.2">
      <c r="A2" s="360" t="s">
        <v>631</v>
      </c>
      <c r="B2" s="360"/>
      <c r="C2" s="360"/>
      <c r="D2" s="360"/>
      <c r="E2" s="360"/>
      <c r="F2" s="360"/>
      <c r="G2" s="360"/>
      <c r="H2" s="360"/>
      <c r="I2" s="360"/>
      <c r="J2" s="360"/>
      <c r="K2" s="360"/>
      <c r="L2" s="360"/>
    </row>
    <row r="3" spans="1:14" s="6" customFormat="1" ht="9" customHeight="1" x14ac:dyDescent="0.25">
      <c r="A3" s="361" t="s">
        <v>2</v>
      </c>
      <c r="B3" s="361"/>
      <c r="C3" s="361"/>
      <c r="D3" s="361"/>
      <c r="E3" s="361"/>
      <c r="F3" s="3" t="s">
        <v>3</v>
      </c>
      <c r="G3" s="3" t="s">
        <v>4</v>
      </c>
      <c r="H3" s="3"/>
      <c r="I3" s="4"/>
      <c r="J3" s="4"/>
      <c r="K3" s="3" t="s">
        <v>5</v>
      </c>
      <c r="L3" s="5"/>
    </row>
    <row r="4" spans="1:14" s="11" customFormat="1" ht="11.25" x14ac:dyDescent="0.25">
      <c r="A4" s="362">
        <v>42926</v>
      </c>
      <c r="B4" s="362"/>
      <c r="C4" s="362"/>
      <c r="D4" s="362"/>
      <c r="E4" s="362"/>
      <c r="F4" s="7" t="s">
        <v>6</v>
      </c>
      <c r="G4" s="8" t="s">
        <v>40</v>
      </c>
      <c r="H4" s="7"/>
      <c r="I4" s="9"/>
      <c r="J4" s="9"/>
      <c r="K4" s="7" t="s">
        <v>8</v>
      </c>
      <c r="L4" s="10"/>
      <c r="N4" s="12" t="s">
        <v>41</v>
      </c>
    </row>
    <row r="5" spans="1:14" s="6" customFormat="1" ht="9" x14ac:dyDescent="0.25">
      <c r="A5" s="361" t="s">
        <v>9</v>
      </c>
      <c r="B5" s="361"/>
      <c r="C5" s="361"/>
      <c r="D5" s="361"/>
      <c r="E5" s="361"/>
      <c r="F5" s="13" t="s">
        <v>10</v>
      </c>
      <c r="G5" s="4" t="s">
        <v>11</v>
      </c>
      <c r="H5" s="4"/>
      <c r="I5" s="4"/>
      <c r="J5" s="4"/>
      <c r="K5" s="14" t="s">
        <v>12</v>
      </c>
      <c r="L5" s="5"/>
      <c r="N5" s="15"/>
    </row>
    <row r="6" spans="1:14" s="11" customFormat="1" ht="12" thickBot="1" x14ac:dyDescent="0.3">
      <c r="A6" s="358" t="s">
        <v>42</v>
      </c>
      <c r="B6" s="358"/>
      <c r="C6" s="358"/>
      <c r="D6" s="358"/>
      <c r="E6" s="358"/>
      <c r="F6" s="16" t="s">
        <v>14</v>
      </c>
      <c r="G6" s="16" t="s">
        <v>139</v>
      </c>
      <c r="H6" s="16"/>
      <c r="I6" s="17"/>
      <c r="J6" s="17"/>
      <c r="K6" s="18" t="s">
        <v>16</v>
      </c>
      <c r="L6" s="10"/>
      <c r="N6" s="12" t="s">
        <v>44</v>
      </c>
    </row>
    <row r="7" spans="1:14" s="23" customFormat="1" ht="9" x14ac:dyDescent="0.25">
      <c r="A7" s="19"/>
      <c r="B7" s="20" t="s">
        <v>45</v>
      </c>
      <c r="C7" s="21" t="s">
        <v>46</v>
      </c>
      <c r="D7" s="21" t="s">
        <v>47</v>
      </c>
      <c r="E7" s="20" t="s">
        <v>17</v>
      </c>
      <c r="F7" s="21" t="s">
        <v>18</v>
      </c>
      <c r="G7" s="21" t="s">
        <v>140</v>
      </c>
      <c r="H7" s="21"/>
      <c r="I7" s="21" t="s">
        <v>141</v>
      </c>
      <c r="J7" s="21"/>
      <c r="K7" s="21" t="s">
        <v>141</v>
      </c>
      <c r="L7" s="22"/>
      <c r="N7" s="24"/>
    </row>
    <row r="8" spans="1:14" s="23" customFormat="1" ht="7.5" customHeight="1" x14ac:dyDescent="0.25">
      <c r="A8" s="25"/>
      <c r="B8" s="26"/>
      <c r="C8" s="27"/>
      <c r="D8" s="27"/>
      <c r="E8" s="28"/>
      <c r="F8" s="29"/>
      <c r="G8" s="27"/>
      <c r="H8" s="27"/>
      <c r="I8" s="27"/>
      <c r="J8" s="27"/>
      <c r="K8" s="27"/>
      <c r="L8" s="27"/>
      <c r="N8" s="24"/>
    </row>
    <row r="9" spans="1:14" s="39" customFormat="1" ht="18" customHeight="1" x14ac:dyDescent="0.2">
      <c r="A9" s="30">
        <v>1</v>
      </c>
      <c r="B9" s="31">
        <v>5981114</v>
      </c>
      <c r="C9" s="32">
        <v>15079</v>
      </c>
      <c r="D9" s="32">
        <v>0</v>
      </c>
      <c r="E9" s="33">
        <v>1</v>
      </c>
      <c r="F9" s="34" t="s">
        <v>142</v>
      </c>
      <c r="G9" s="35"/>
      <c r="H9" s="35"/>
      <c r="I9" s="35"/>
      <c r="J9" s="35"/>
      <c r="K9" s="35"/>
      <c r="L9" s="36">
        <v>8</v>
      </c>
      <c r="M9" s="37">
        <v>4</v>
      </c>
      <c r="N9" s="38" t="s">
        <v>143</v>
      </c>
    </row>
    <row r="10" spans="1:14" s="39" customFormat="1" ht="18" customHeight="1" x14ac:dyDescent="0.25">
      <c r="A10" s="40"/>
      <c r="B10" s="41"/>
      <c r="C10" s="42"/>
      <c r="D10" s="42"/>
      <c r="E10" s="43"/>
      <c r="F10" s="44"/>
      <c r="G10" s="45" t="s">
        <v>143</v>
      </c>
      <c r="H10" s="46">
        <v>5981114</v>
      </c>
      <c r="I10" s="47"/>
      <c r="J10" s="47"/>
      <c r="K10" s="48"/>
      <c r="L10" s="48"/>
      <c r="M10" s="37" t="s">
        <v>55</v>
      </c>
      <c r="N10" s="38">
        <v>0</v>
      </c>
    </row>
    <row r="11" spans="1:14" s="39" customFormat="1" ht="18" customHeight="1" x14ac:dyDescent="0.25">
      <c r="A11" s="40">
        <v>2</v>
      </c>
      <c r="B11" s="49" t="s">
        <v>55</v>
      </c>
      <c r="C11" s="32" t="s">
        <v>55</v>
      </c>
      <c r="D11" s="32" t="s">
        <v>55</v>
      </c>
      <c r="E11" s="33"/>
      <c r="F11" s="50" t="s">
        <v>56</v>
      </c>
      <c r="G11" s="51"/>
      <c r="H11" s="46"/>
      <c r="I11" s="47"/>
      <c r="J11" s="47"/>
      <c r="K11" s="48"/>
      <c r="L11" s="48"/>
      <c r="M11" s="37" t="s">
        <v>55</v>
      </c>
      <c r="N11" s="38" t="s">
        <v>56</v>
      </c>
    </row>
    <row r="12" spans="1:14" s="39" customFormat="1" ht="18" customHeight="1" x14ac:dyDescent="0.25">
      <c r="A12" s="40"/>
      <c r="B12" s="41"/>
      <c r="C12" s="42"/>
      <c r="D12" s="42"/>
      <c r="E12" s="52"/>
      <c r="F12" s="53"/>
      <c r="G12" s="54"/>
      <c r="H12" s="46"/>
      <c r="I12" s="192" t="s">
        <v>143</v>
      </c>
      <c r="J12" s="55">
        <v>5981114</v>
      </c>
      <c r="K12" s="47"/>
      <c r="L12" s="48"/>
      <c r="M12" s="37" t="s">
        <v>55</v>
      </c>
      <c r="N12" s="38">
        <v>0</v>
      </c>
    </row>
    <row r="13" spans="1:14" s="39" customFormat="1" ht="18" customHeight="1" x14ac:dyDescent="0.25">
      <c r="A13" s="40">
        <v>3</v>
      </c>
      <c r="B13" s="49" t="s">
        <v>55</v>
      </c>
      <c r="C13" s="32" t="s">
        <v>55</v>
      </c>
      <c r="D13" s="32" t="s">
        <v>55</v>
      </c>
      <c r="E13" s="33"/>
      <c r="F13" s="34" t="s">
        <v>56</v>
      </c>
      <c r="G13" s="56" t="s">
        <v>143</v>
      </c>
      <c r="H13" s="46"/>
      <c r="I13" s="58"/>
      <c r="J13" s="46"/>
      <c r="K13" s="47"/>
      <c r="L13" s="48"/>
      <c r="M13" s="37" t="s">
        <v>55</v>
      </c>
      <c r="N13" s="38" t="s">
        <v>56</v>
      </c>
    </row>
    <row r="14" spans="1:14" s="39" customFormat="1" ht="18" customHeight="1" x14ac:dyDescent="0.25">
      <c r="A14" s="40"/>
      <c r="B14" s="41"/>
      <c r="C14" s="42"/>
      <c r="D14" s="42"/>
      <c r="E14" s="52"/>
      <c r="F14" s="44"/>
      <c r="G14" s="57" t="s">
        <v>56</v>
      </c>
      <c r="H14" s="55" t="s">
        <v>55</v>
      </c>
      <c r="I14" s="47"/>
      <c r="J14" s="46"/>
      <c r="K14" s="47"/>
      <c r="L14" s="48"/>
      <c r="M14" s="37" t="s">
        <v>55</v>
      </c>
      <c r="N14" s="38">
        <v>0</v>
      </c>
    </row>
    <row r="15" spans="1:14" s="39" customFormat="1" ht="18" customHeight="1" x14ac:dyDescent="0.25">
      <c r="A15" s="40">
        <v>4</v>
      </c>
      <c r="B15" s="49" t="s">
        <v>55</v>
      </c>
      <c r="C15" s="32" t="s">
        <v>55</v>
      </c>
      <c r="D15" s="32" t="s">
        <v>55</v>
      </c>
      <c r="E15" s="33"/>
      <c r="F15" s="50" t="s">
        <v>56</v>
      </c>
      <c r="G15" s="47"/>
      <c r="H15" s="46"/>
      <c r="I15" s="47"/>
      <c r="J15" s="46"/>
      <c r="K15" s="47"/>
      <c r="L15" s="48"/>
      <c r="M15" s="37" t="s">
        <v>55</v>
      </c>
      <c r="N15" s="38" t="s">
        <v>56</v>
      </c>
    </row>
    <row r="16" spans="1:14" s="39" customFormat="1" ht="18" customHeight="1" x14ac:dyDescent="0.25">
      <c r="A16" s="40"/>
      <c r="B16" s="41"/>
      <c r="C16" s="42"/>
      <c r="D16" s="42"/>
      <c r="E16" s="43"/>
      <c r="F16" s="53"/>
      <c r="G16" s="48"/>
      <c r="H16" s="46"/>
      <c r="I16" s="47"/>
      <c r="J16" s="46"/>
      <c r="K16" s="192"/>
      <c r="L16" s="55">
        <v>5977155</v>
      </c>
      <c r="M16" s="37" t="s">
        <v>55</v>
      </c>
      <c r="N16" s="38">
        <v>0</v>
      </c>
    </row>
    <row r="17" spans="1:14" s="39" customFormat="1" ht="18" customHeight="1" x14ac:dyDescent="0.25">
      <c r="A17" s="30">
        <v>5</v>
      </c>
      <c r="B17" s="49">
        <v>5977155</v>
      </c>
      <c r="C17" s="32">
        <v>15936</v>
      </c>
      <c r="D17" s="32" t="s">
        <v>144</v>
      </c>
      <c r="E17" s="33">
        <v>2</v>
      </c>
      <c r="F17" s="34" t="s">
        <v>145</v>
      </c>
      <c r="G17" s="48"/>
      <c r="H17" s="46"/>
      <c r="I17" s="47"/>
      <c r="J17" s="46"/>
      <c r="K17" s="47"/>
      <c r="L17" s="46"/>
      <c r="M17" s="37">
        <v>3</v>
      </c>
      <c r="N17" s="38" t="s">
        <v>146</v>
      </c>
    </row>
    <row r="18" spans="1:14" s="39" customFormat="1" ht="18" customHeight="1" x14ac:dyDescent="0.25">
      <c r="A18" s="40"/>
      <c r="B18" s="41"/>
      <c r="C18" s="42"/>
      <c r="D18" s="42"/>
      <c r="E18" s="43"/>
      <c r="F18" s="44"/>
      <c r="G18" s="45" t="s">
        <v>146</v>
      </c>
      <c r="H18" s="46">
        <v>5977155</v>
      </c>
      <c r="I18" s="47"/>
      <c r="J18" s="46"/>
      <c r="K18" s="47"/>
      <c r="L18" s="46"/>
      <c r="M18" s="37" t="s">
        <v>55</v>
      </c>
      <c r="N18" s="38">
        <v>0</v>
      </c>
    </row>
    <row r="19" spans="1:14" s="39" customFormat="1" ht="18" customHeight="1" x14ac:dyDescent="0.25">
      <c r="A19" s="40">
        <v>6</v>
      </c>
      <c r="B19" s="49" t="s">
        <v>55</v>
      </c>
      <c r="C19" s="32" t="s">
        <v>55</v>
      </c>
      <c r="D19" s="32" t="s">
        <v>55</v>
      </c>
      <c r="E19" s="33"/>
      <c r="F19" s="50" t="s">
        <v>56</v>
      </c>
      <c r="G19" s="51"/>
      <c r="H19" s="46"/>
      <c r="I19" s="46" t="s">
        <v>143</v>
      </c>
      <c r="J19" s="46"/>
      <c r="K19" s="47"/>
      <c r="L19" s="46"/>
      <c r="M19" s="37" t="s">
        <v>55</v>
      </c>
      <c r="N19" s="38" t="s">
        <v>56</v>
      </c>
    </row>
    <row r="20" spans="1:14" s="39" customFormat="1" ht="18" customHeight="1" x14ac:dyDescent="0.25">
      <c r="A20" s="40"/>
      <c r="B20" s="41"/>
      <c r="C20" s="42"/>
      <c r="D20" s="42"/>
      <c r="E20" s="52"/>
      <c r="F20" s="53"/>
      <c r="G20" s="54"/>
      <c r="H20" s="46"/>
      <c r="I20" s="192" t="s">
        <v>146</v>
      </c>
      <c r="J20" s="55">
        <v>5977155</v>
      </c>
      <c r="K20" s="47"/>
      <c r="L20" s="46"/>
      <c r="M20" s="37" t="s">
        <v>55</v>
      </c>
      <c r="N20" s="38">
        <v>0</v>
      </c>
    </row>
    <row r="21" spans="1:14" s="39" customFormat="1" ht="18" customHeight="1" x14ac:dyDescent="0.25">
      <c r="A21" s="40">
        <v>7</v>
      </c>
      <c r="B21" s="49" t="s">
        <v>55</v>
      </c>
      <c r="C21" s="32" t="s">
        <v>55</v>
      </c>
      <c r="D21" s="32" t="s">
        <v>55</v>
      </c>
      <c r="E21" s="33"/>
      <c r="F21" s="34" t="s">
        <v>56</v>
      </c>
      <c r="G21" s="56" t="s">
        <v>146</v>
      </c>
      <c r="H21" s="46"/>
      <c r="I21" s="58"/>
      <c r="J21" s="46"/>
      <c r="K21" s="47"/>
      <c r="L21" s="46"/>
      <c r="M21" s="37" t="s">
        <v>55</v>
      </c>
      <c r="N21" s="38" t="s">
        <v>56</v>
      </c>
    </row>
    <row r="22" spans="1:14" s="39" customFormat="1" ht="18" customHeight="1" x14ac:dyDescent="0.25">
      <c r="A22" s="40"/>
      <c r="B22" s="41"/>
      <c r="C22" s="42"/>
      <c r="D22" s="42"/>
      <c r="E22" s="52"/>
      <c r="F22" s="44"/>
      <c r="G22" s="57" t="s">
        <v>56</v>
      </c>
      <c r="H22" s="55" t="s">
        <v>55</v>
      </c>
      <c r="I22" s="47"/>
      <c r="J22" s="46"/>
      <c r="K22" s="47"/>
      <c r="L22" s="46"/>
      <c r="M22" s="37" t="s">
        <v>55</v>
      </c>
      <c r="N22" s="38">
        <v>0</v>
      </c>
    </row>
    <row r="23" spans="1:14" s="39" customFormat="1" ht="18" customHeight="1" x14ac:dyDescent="0.25">
      <c r="A23" s="40">
        <v>8</v>
      </c>
      <c r="B23" s="49" t="s">
        <v>55</v>
      </c>
      <c r="C23" s="32" t="s">
        <v>55</v>
      </c>
      <c r="D23" s="32" t="s">
        <v>55</v>
      </c>
      <c r="E23" s="33"/>
      <c r="F23" s="50" t="s">
        <v>56</v>
      </c>
      <c r="G23" s="47"/>
      <c r="H23" s="46"/>
      <c r="I23" s="47"/>
      <c r="J23" s="46"/>
      <c r="K23" s="47"/>
      <c r="L23" s="46"/>
      <c r="M23" s="37" t="s">
        <v>55</v>
      </c>
      <c r="N23" s="38" t="s">
        <v>56</v>
      </c>
    </row>
    <row r="24" spans="1:14" s="39" customFormat="1" ht="18" customHeight="1" x14ac:dyDescent="0.25">
      <c r="A24" s="40"/>
      <c r="B24" s="41"/>
      <c r="C24" s="42"/>
      <c r="D24" s="42"/>
      <c r="E24" s="52"/>
      <c r="F24" s="53"/>
      <c r="G24" s="48"/>
      <c r="H24" s="46"/>
      <c r="I24" s="47"/>
      <c r="J24" s="46"/>
      <c r="K24" s="59"/>
      <c r="L24" s="60"/>
      <c r="M24" s="37" t="s">
        <v>55</v>
      </c>
      <c r="N24" s="61" t="e">
        <f ca="1">jugador($F24)</f>
        <v>#NAME?</v>
      </c>
    </row>
    <row r="25" spans="1:14" s="39" customFormat="1" ht="18" customHeight="1" x14ac:dyDescent="0.25">
      <c r="A25" s="40">
        <v>9</v>
      </c>
      <c r="B25" s="49">
        <v>5976230</v>
      </c>
      <c r="C25" s="32">
        <v>16881</v>
      </c>
      <c r="D25" s="32">
        <v>0</v>
      </c>
      <c r="E25" s="33">
        <v>3</v>
      </c>
      <c r="F25" s="34" t="s">
        <v>147</v>
      </c>
      <c r="G25" s="48"/>
      <c r="H25" s="46"/>
      <c r="I25" s="47"/>
      <c r="J25" s="46"/>
      <c r="K25" s="47"/>
      <c r="L25" s="46"/>
      <c r="M25" s="37">
        <v>2</v>
      </c>
      <c r="N25" s="38" t="s">
        <v>148</v>
      </c>
    </row>
    <row r="26" spans="1:14" s="39" customFormat="1" ht="18" customHeight="1" x14ac:dyDescent="0.25">
      <c r="A26" s="40"/>
      <c r="B26" s="41"/>
      <c r="C26" s="42"/>
      <c r="D26" s="42"/>
      <c r="E26" s="52"/>
      <c r="F26" s="44"/>
      <c r="G26" s="45" t="s">
        <v>148</v>
      </c>
      <c r="H26" s="46">
        <v>5976230</v>
      </c>
      <c r="I26" s="47"/>
      <c r="J26" s="46"/>
      <c r="K26" s="47"/>
      <c r="L26" s="46"/>
      <c r="M26" s="37" t="s">
        <v>55</v>
      </c>
      <c r="N26" s="61" t="e">
        <f t="shared" ref="N26:N38" ca="1" si="0">jugador($F26)</f>
        <v>#NAME?</v>
      </c>
    </row>
    <row r="27" spans="1:14" s="39" customFormat="1" ht="18" customHeight="1" x14ac:dyDescent="0.25">
      <c r="A27" s="40">
        <v>10</v>
      </c>
      <c r="B27" s="49" t="s">
        <v>55</v>
      </c>
      <c r="C27" s="32" t="s">
        <v>55</v>
      </c>
      <c r="D27" s="32" t="s">
        <v>55</v>
      </c>
      <c r="E27" s="33"/>
      <c r="F27" s="50" t="s">
        <v>56</v>
      </c>
      <c r="G27" s="51"/>
      <c r="H27" s="46"/>
      <c r="I27" s="47"/>
      <c r="J27" s="46"/>
      <c r="K27" s="47"/>
      <c r="L27" s="46"/>
      <c r="M27" s="37" t="s">
        <v>55</v>
      </c>
      <c r="N27" s="38" t="s">
        <v>56</v>
      </c>
    </row>
    <row r="28" spans="1:14" s="39" customFormat="1" ht="18" customHeight="1" x14ac:dyDescent="0.25">
      <c r="A28" s="40"/>
      <c r="B28" s="41"/>
      <c r="C28" s="42"/>
      <c r="D28" s="42"/>
      <c r="E28" s="52"/>
      <c r="F28" s="53"/>
      <c r="G28" s="54"/>
      <c r="H28" s="46"/>
      <c r="I28" s="45" t="s">
        <v>148</v>
      </c>
      <c r="J28" s="55">
        <v>5997335</v>
      </c>
      <c r="K28" s="47"/>
      <c r="L28" s="46"/>
      <c r="M28" s="37" t="s">
        <v>55</v>
      </c>
      <c r="N28" s="61" t="e">
        <f t="shared" ca="1" si="0"/>
        <v>#NAME?</v>
      </c>
    </row>
    <row r="29" spans="1:14" s="39" customFormat="1" ht="18" customHeight="1" x14ac:dyDescent="0.25">
      <c r="A29" s="40">
        <v>11</v>
      </c>
      <c r="B29" s="49" t="s">
        <v>55</v>
      </c>
      <c r="C29" s="32" t="s">
        <v>55</v>
      </c>
      <c r="D29" s="32" t="s">
        <v>55</v>
      </c>
      <c r="E29" s="33"/>
      <c r="F29" s="34" t="s">
        <v>56</v>
      </c>
      <c r="G29" s="56" t="s">
        <v>148</v>
      </c>
      <c r="H29" s="46"/>
      <c r="I29" s="58" t="s">
        <v>486</v>
      </c>
      <c r="J29" s="46"/>
      <c r="K29" s="47"/>
      <c r="L29" s="46"/>
      <c r="M29" s="37" t="s">
        <v>55</v>
      </c>
      <c r="N29" s="38" t="s">
        <v>56</v>
      </c>
    </row>
    <row r="30" spans="1:14" s="39" customFormat="1" ht="18" customHeight="1" x14ac:dyDescent="0.25">
      <c r="A30" s="40"/>
      <c r="B30" s="41"/>
      <c r="C30" s="42"/>
      <c r="D30" s="42"/>
      <c r="E30" s="43"/>
      <c r="F30" s="44"/>
      <c r="G30" s="57" t="s">
        <v>149</v>
      </c>
      <c r="H30" s="55">
        <v>5997335</v>
      </c>
      <c r="I30" s="47"/>
      <c r="J30" s="46"/>
      <c r="K30" s="47"/>
      <c r="L30" s="46"/>
      <c r="M30" s="37" t="s">
        <v>55</v>
      </c>
      <c r="N30" s="61" t="e">
        <f t="shared" ca="1" si="0"/>
        <v>#NAME?</v>
      </c>
    </row>
    <row r="31" spans="1:14" s="39" customFormat="1" ht="18" customHeight="1" x14ac:dyDescent="0.25">
      <c r="A31" s="30">
        <v>12</v>
      </c>
      <c r="B31" s="49">
        <v>5997335</v>
      </c>
      <c r="C31" s="32">
        <v>0</v>
      </c>
      <c r="D31" s="32">
        <v>0</v>
      </c>
      <c r="E31" s="33">
        <v>6</v>
      </c>
      <c r="F31" s="50" t="s">
        <v>150</v>
      </c>
      <c r="G31" s="47"/>
      <c r="H31" s="46"/>
      <c r="I31" s="47"/>
      <c r="J31" s="46"/>
      <c r="K31" s="46">
        <v>0</v>
      </c>
      <c r="L31" s="46"/>
      <c r="M31" s="37">
        <v>0</v>
      </c>
      <c r="N31" s="38" t="s">
        <v>149</v>
      </c>
    </row>
    <row r="32" spans="1:14" s="39" customFormat="1" ht="18" customHeight="1" x14ac:dyDescent="0.25">
      <c r="A32" s="40"/>
      <c r="B32" s="41"/>
      <c r="C32" s="42"/>
      <c r="D32" s="42"/>
      <c r="E32" s="43"/>
      <c r="F32" s="53"/>
      <c r="G32" s="48"/>
      <c r="H32" s="46"/>
      <c r="I32" s="47"/>
      <c r="J32" s="46"/>
      <c r="K32" s="192"/>
      <c r="L32" s="55">
        <v>5997335</v>
      </c>
      <c r="M32" s="37" t="s">
        <v>55</v>
      </c>
      <c r="N32" s="61" t="e">
        <f t="shared" ca="1" si="0"/>
        <v>#NAME?</v>
      </c>
    </row>
    <row r="33" spans="1:14" s="39" customFormat="1" ht="18" customHeight="1" x14ac:dyDescent="0.25">
      <c r="A33" s="40">
        <v>13</v>
      </c>
      <c r="B33" s="49">
        <v>5991022</v>
      </c>
      <c r="C33" s="32">
        <v>16881</v>
      </c>
      <c r="D33" s="32">
        <v>0</v>
      </c>
      <c r="E33" s="33">
        <v>4</v>
      </c>
      <c r="F33" s="34" t="s">
        <v>151</v>
      </c>
      <c r="G33" s="48"/>
      <c r="H33" s="46"/>
      <c r="I33" s="47"/>
      <c r="J33" s="46"/>
      <c r="K33" s="47"/>
      <c r="L33" s="48"/>
      <c r="M33" s="37">
        <v>2</v>
      </c>
      <c r="N33" s="38" t="s">
        <v>152</v>
      </c>
    </row>
    <row r="34" spans="1:14" s="39" customFormat="1" ht="18" customHeight="1" x14ac:dyDescent="0.25">
      <c r="A34" s="40"/>
      <c r="B34" s="41"/>
      <c r="C34" s="42"/>
      <c r="D34" s="42"/>
      <c r="E34" s="52"/>
      <c r="F34" s="44"/>
      <c r="G34" s="45" t="s">
        <v>152</v>
      </c>
      <c r="H34" s="46">
        <v>5991022</v>
      </c>
      <c r="I34" s="47"/>
      <c r="J34" s="46"/>
      <c r="K34" s="47"/>
      <c r="L34" s="48"/>
      <c r="M34" s="37" t="s">
        <v>55</v>
      </c>
      <c r="N34" s="61" t="e">
        <f t="shared" ca="1" si="0"/>
        <v>#NAME?</v>
      </c>
    </row>
    <row r="35" spans="1:14" s="39" customFormat="1" ht="18" customHeight="1" x14ac:dyDescent="0.25">
      <c r="A35" s="40">
        <v>14</v>
      </c>
      <c r="B35" s="49" t="s">
        <v>55</v>
      </c>
      <c r="C35" s="32" t="s">
        <v>55</v>
      </c>
      <c r="D35" s="32" t="s">
        <v>55</v>
      </c>
      <c r="E35" s="33"/>
      <c r="F35" s="50" t="s">
        <v>56</v>
      </c>
      <c r="G35" s="51"/>
      <c r="H35" s="46"/>
      <c r="I35" s="46">
        <v>0</v>
      </c>
      <c r="J35" s="46"/>
      <c r="K35" s="47"/>
      <c r="L35" s="48"/>
      <c r="M35" s="37" t="s">
        <v>55</v>
      </c>
      <c r="N35" s="38" t="s">
        <v>56</v>
      </c>
    </row>
    <row r="36" spans="1:14" s="39" customFormat="1" ht="18" customHeight="1" x14ac:dyDescent="0.25">
      <c r="A36" s="40"/>
      <c r="B36" s="41"/>
      <c r="C36" s="42"/>
      <c r="D36" s="42"/>
      <c r="E36" s="52"/>
      <c r="F36" s="53"/>
      <c r="G36" s="54"/>
      <c r="H36" s="46"/>
      <c r="I36" s="45" t="s">
        <v>152</v>
      </c>
      <c r="J36" s="55">
        <v>5977139</v>
      </c>
      <c r="K36" s="47"/>
      <c r="L36" s="48"/>
      <c r="M36" s="37" t="s">
        <v>55</v>
      </c>
      <c r="N36" s="61" t="e">
        <f t="shared" ca="1" si="0"/>
        <v>#NAME?</v>
      </c>
    </row>
    <row r="37" spans="1:14" s="39" customFormat="1" ht="18" customHeight="1" x14ac:dyDescent="0.25">
      <c r="A37" s="40">
        <v>15</v>
      </c>
      <c r="B37" s="49" t="s">
        <v>55</v>
      </c>
      <c r="C37" s="32" t="s">
        <v>55</v>
      </c>
      <c r="D37" s="32" t="s">
        <v>55</v>
      </c>
      <c r="E37" s="33"/>
      <c r="F37" s="34" t="s">
        <v>56</v>
      </c>
      <c r="G37" s="56" t="s">
        <v>152</v>
      </c>
      <c r="H37" s="46"/>
      <c r="I37" s="58" t="s">
        <v>486</v>
      </c>
      <c r="J37" s="47"/>
      <c r="K37" s="47"/>
      <c r="L37" s="48"/>
      <c r="M37" s="37" t="s">
        <v>55</v>
      </c>
      <c r="N37" s="38" t="s">
        <v>56</v>
      </c>
    </row>
    <row r="38" spans="1:14" s="39" customFormat="1" ht="18" customHeight="1" x14ac:dyDescent="0.25">
      <c r="A38" s="40"/>
      <c r="B38" s="41"/>
      <c r="C38" s="42"/>
      <c r="D38" s="42"/>
      <c r="E38" s="43"/>
      <c r="F38" s="44"/>
      <c r="G38" s="57" t="s">
        <v>153</v>
      </c>
      <c r="H38" s="55">
        <v>5977139</v>
      </c>
      <c r="I38" s="47"/>
      <c r="J38" s="47"/>
      <c r="K38" s="47"/>
      <c r="L38" s="48"/>
      <c r="M38" s="37" t="s">
        <v>55</v>
      </c>
      <c r="N38" s="61" t="e">
        <f t="shared" ca="1" si="0"/>
        <v>#NAME?</v>
      </c>
    </row>
    <row r="39" spans="1:14" s="39" customFormat="1" ht="18" customHeight="1" x14ac:dyDescent="0.25">
      <c r="A39" s="30">
        <v>16</v>
      </c>
      <c r="B39" s="49">
        <v>5977139</v>
      </c>
      <c r="C39" s="32">
        <v>0</v>
      </c>
      <c r="D39" s="32">
        <v>0</v>
      </c>
      <c r="E39" s="33">
        <v>5</v>
      </c>
      <c r="F39" s="50" t="s">
        <v>154</v>
      </c>
      <c r="G39" s="47"/>
      <c r="H39" s="47"/>
      <c r="I39" s="47"/>
      <c r="J39" s="47"/>
      <c r="K39" s="47"/>
      <c r="L39" s="62"/>
      <c r="M39" s="37">
        <v>0</v>
      </c>
      <c r="N39" s="38" t="s">
        <v>153</v>
      </c>
    </row>
    <row r="40" spans="1:14" ht="15.75" thickBot="1" x14ac:dyDescent="0.3">
      <c r="A40" s="363" t="s">
        <v>91</v>
      </c>
      <c r="B40" s="363"/>
      <c r="C40" s="63"/>
      <c r="D40" s="63"/>
      <c r="E40" s="63"/>
      <c r="F40" s="63"/>
      <c r="G40" s="64"/>
      <c r="H40" s="64"/>
      <c r="I40" s="64"/>
      <c r="J40" s="64"/>
      <c r="K40" s="64"/>
      <c r="L40" s="64"/>
      <c r="N40" s="61" t="e">
        <f ca="1">jugador($F40)</f>
        <v>#NAME?</v>
      </c>
    </row>
    <row r="41" spans="1:14" s="69" customFormat="1" ht="9" customHeight="1" x14ac:dyDescent="0.2">
      <c r="A41" s="364" t="s">
        <v>27</v>
      </c>
      <c r="B41" s="365"/>
      <c r="C41" s="365"/>
      <c r="D41" s="366"/>
      <c r="E41" s="66" t="s">
        <v>92</v>
      </c>
      <c r="F41" s="67" t="s">
        <v>93</v>
      </c>
      <c r="G41" s="367" t="s">
        <v>155</v>
      </c>
      <c r="H41" s="368"/>
      <c r="I41" s="369"/>
      <c r="J41" s="68"/>
      <c r="K41" s="368" t="s">
        <v>95</v>
      </c>
      <c r="L41" s="370"/>
      <c r="N41" s="70"/>
    </row>
    <row r="42" spans="1:14" s="69" customFormat="1" ht="9" customHeight="1" thickBot="1" x14ac:dyDescent="0.25">
      <c r="A42" s="371">
        <v>42916</v>
      </c>
      <c r="B42" s="372"/>
      <c r="C42" s="372"/>
      <c r="D42" s="373"/>
      <c r="E42" s="71">
        <v>1</v>
      </c>
      <c r="F42" s="72" t="s">
        <v>142</v>
      </c>
      <c r="G42" s="374"/>
      <c r="H42" s="375"/>
      <c r="I42" s="376"/>
      <c r="J42" s="73"/>
      <c r="K42" s="375"/>
      <c r="L42" s="377"/>
      <c r="N42" s="61"/>
    </row>
    <row r="43" spans="1:14" s="69" customFormat="1" ht="9" customHeight="1" x14ac:dyDescent="0.2">
      <c r="A43" s="378" t="s">
        <v>30</v>
      </c>
      <c r="B43" s="379"/>
      <c r="C43" s="379"/>
      <c r="D43" s="380"/>
      <c r="E43" s="74">
        <v>2</v>
      </c>
      <c r="F43" s="75" t="s">
        <v>145</v>
      </c>
      <c r="G43" s="374"/>
      <c r="H43" s="375"/>
      <c r="I43" s="376"/>
      <c r="J43" s="73"/>
      <c r="K43" s="375"/>
      <c r="L43" s="377"/>
      <c r="N43" s="70"/>
    </row>
    <row r="44" spans="1:14" s="69" customFormat="1" ht="9" customHeight="1" thickBot="1" x14ac:dyDescent="0.25">
      <c r="A44" s="381" t="s">
        <v>137</v>
      </c>
      <c r="B44" s="382"/>
      <c r="C44" s="382"/>
      <c r="D44" s="383"/>
      <c r="E44" s="74">
        <v>3</v>
      </c>
      <c r="F44" s="75" t="s">
        <v>147</v>
      </c>
      <c r="G44" s="374"/>
      <c r="H44" s="375"/>
      <c r="I44" s="376"/>
      <c r="J44" s="73"/>
      <c r="K44" s="375"/>
      <c r="L44" s="377"/>
      <c r="N44" s="61"/>
    </row>
    <row r="45" spans="1:14" s="69" customFormat="1" ht="9" customHeight="1" x14ac:dyDescent="0.2">
      <c r="A45" s="364" t="s">
        <v>33</v>
      </c>
      <c r="B45" s="365"/>
      <c r="C45" s="365"/>
      <c r="D45" s="366"/>
      <c r="E45" s="74">
        <v>4</v>
      </c>
      <c r="F45" s="75" t="s">
        <v>151</v>
      </c>
      <c r="G45" s="374"/>
      <c r="H45" s="375"/>
      <c r="I45" s="376"/>
      <c r="J45" s="73"/>
      <c r="K45" s="375"/>
      <c r="L45" s="377"/>
    </row>
    <row r="46" spans="1:14" s="69" customFormat="1" ht="9" customHeight="1" thickBot="1" x14ac:dyDescent="0.25">
      <c r="A46" s="384"/>
      <c r="B46" s="385"/>
      <c r="C46" s="385"/>
      <c r="D46" s="386"/>
      <c r="E46" s="76"/>
      <c r="F46" s="77"/>
      <c r="G46" s="374"/>
      <c r="H46" s="375"/>
      <c r="I46" s="376"/>
      <c r="J46" s="73"/>
      <c r="K46" s="375"/>
      <c r="L46" s="377"/>
    </row>
    <row r="47" spans="1:14" s="69" customFormat="1" ht="9" customHeight="1" x14ac:dyDescent="0.2">
      <c r="A47" s="364" t="s">
        <v>34</v>
      </c>
      <c r="B47" s="365"/>
      <c r="C47" s="365"/>
      <c r="D47" s="366"/>
      <c r="E47" s="76"/>
      <c r="F47" s="77"/>
      <c r="G47" s="374"/>
      <c r="H47" s="375"/>
      <c r="I47" s="376"/>
      <c r="J47" s="73"/>
      <c r="K47" s="375"/>
      <c r="L47" s="377"/>
    </row>
    <row r="48" spans="1:14" s="69" customFormat="1" ht="9" customHeight="1" x14ac:dyDescent="0.2">
      <c r="A48" s="387" t="s">
        <v>16</v>
      </c>
      <c r="B48" s="388"/>
      <c r="C48" s="388"/>
      <c r="D48" s="389"/>
      <c r="E48" s="76"/>
      <c r="F48" s="77" t="s">
        <v>55</v>
      </c>
      <c r="G48" s="374"/>
      <c r="H48" s="375"/>
      <c r="I48" s="376"/>
      <c r="J48" s="73"/>
      <c r="K48" s="375"/>
      <c r="L48" s="377"/>
    </row>
    <row r="49" spans="1:12" s="69" customFormat="1" ht="9" customHeight="1" thickBot="1" x14ac:dyDescent="0.25">
      <c r="A49" s="390">
        <v>284810</v>
      </c>
      <c r="B49" s="391"/>
      <c r="C49" s="391"/>
      <c r="D49" s="392"/>
      <c r="E49" s="78"/>
      <c r="F49" s="79" t="s">
        <v>55</v>
      </c>
      <c r="G49" s="393"/>
      <c r="H49" s="394"/>
      <c r="I49" s="395"/>
      <c r="J49" s="80"/>
      <c r="K49" s="394"/>
      <c r="L49" s="396"/>
    </row>
    <row r="50" spans="1:12" s="69" customFormat="1" ht="12.75" x14ac:dyDescent="0.2">
      <c r="B50" s="81" t="s">
        <v>38</v>
      </c>
      <c r="F50" s="82"/>
      <c r="G50" s="82"/>
      <c r="H50" s="82"/>
      <c r="I50" s="83"/>
      <c r="J50" s="83"/>
      <c r="K50" s="397" t="s">
        <v>96</v>
      </c>
      <c r="L50" s="397"/>
    </row>
    <row r="51" spans="1:12" s="69" customFormat="1" ht="12.75" x14ac:dyDescent="0.2">
      <c r="F51" s="84" t="s">
        <v>36</v>
      </c>
      <c r="G51" s="398" t="s">
        <v>37</v>
      </c>
      <c r="H51" s="398"/>
      <c r="I51" s="398"/>
      <c r="J51" s="85"/>
      <c r="K51" s="82"/>
      <c r="L51" s="83"/>
    </row>
    <row r="52" spans="1:12" x14ac:dyDescent="0.25">
      <c r="L52" s="350">
        <v>42925</v>
      </c>
    </row>
  </sheetData>
  <mergeCells count="36">
    <mergeCell ref="A49:D49"/>
    <mergeCell ref="G49:I49"/>
    <mergeCell ref="K49:L49"/>
    <mergeCell ref="K50:L50"/>
    <mergeCell ref="G51:I51"/>
    <mergeCell ref="A47:D47"/>
    <mergeCell ref="G47:I47"/>
    <mergeCell ref="K47:L47"/>
    <mergeCell ref="A48:D48"/>
    <mergeCell ref="G48:I48"/>
    <mergeCell ref="K48:L48"/>
    <mergeCell ref="A45:D45"/>
    <mergeCell ref="G45:I45"/>
    <mergeCell ref="K45:L45"/>
    <mergeCell ref="A46:D46"/>
    <mergeCell ref="G46:I46"/>
    <mergeCell ref="K46:L46"/>
    <mergeCell ref="A43:D43"/>
    <mergeCell ref="G43:I43"/>
    <mergeCell ref="K43:L43"/>
    <mergeCell ref="A44:D44"/>
    <mergeCell ref="G44:I44"/>
    <mergeCell ref="K44:L44"/>
    <mergeCell ref="A40:B40"/>
    <mergeCell ref="A41:D41"/>
    <mergeCell ref="G41:I41"/>
    <mergeCell ref="K41:L41"/>
    <mergeCell ref="A42:D42"/>
    <mergeCell ref="G42:I42"/>
    <mergeCell ref="K42:L42"/>
    <mergeCell ref="A6:E6"/>
    <mergeCell ref="A1:L1"/>
    <mergeCell ref="A2:L2"/>
    <mergeCell ref="A3:E3"/>
    <mergeCell ref="A4:E4"/>
    <mergeCell ref="A5:E5"/>
  </mergeCells>
  <conditionalFormatting sqref="F42:F49">
    <cfRule type="expression" dxfId="300" priority="5" stopIfTrue="1">
      <formula>(E42&gt;$L$9)</formula>
    </cfRule>
  </conditionalFormatting>
  <conditionalFormatting sqref="B10:D10 F10 F12 B12:D12 B14:D14 F14 F16 B16:D16 B18:D18 F18 F20 B20:D20 B22:D22 F22 F24 B24:D24 B26:D26 F26 F28 B28:D28 B30:D30 F30 F32 B32:D32 B34:D34 F34 F36 B36:D36 B38:D38 F38">
    <cfRule type="expression" dxfId="299" priority="6" stopIfTrue="1">
      <formula>AND($E10&lt;=$L$9,$M10&gt;0,$D10&lt;&gt;"Alt")</formula>
    </cfRule>
  </conditionalFormatting>
  <conditionalFormatting sqref="B9:D39 F9:F39">
    <cfRule type="expression" dxfId="298" priority="7" stopIfTrue="1">
      <formula>AND($E9&lt;=$L$9,$E9&gt;0,$M9&gt;0,$D9&lt;&gt;"Alt")</formula>
    </cfRule>
  </conditionalFormatting>
  <conditionalFormatting sqref="E9 E11 E13 E15 E17 E19 E21 E23 E25 E27 E29 E31 E33 E35 E37 E39">
    <cfRule type="expression" dxfId="297" priority="8" stopIfTrue="1">
      <formula>AND($E9&lt;=$L$9,$M9&gt;0,$D9&lt;&gt;"Alt")</formula>
    </cfRule>
  </conditionalFormatting>
  <dataValidations count="3">
    <dataValidation type="list" allowBlank="1" showInputMessage="1" showErrorMessage="1" sqref="G38 G10 G14 G18 G22 G26 G30 G34 I28 I36">
      <formula1>$N9:$N11</formula1>
    </dataValidation>
    <dataValidation type="list" allowBlank="1" showInputMessage="1" showErrorMessage="1" sqref="K32 K16">
      <formula1>$I19:$I20</formula1>
    </dataValidation>
    <dataValidation type="list" allowBlank="1" showInputMessage="1" showErrorMessage="1" sqref="I20 I12">
      <formula1>$G13:$G14</formula1>
    </dataValidation>
  </dataValidations>
  <pageMargins left="0.25" right="0.25" top="0.75" bottom="0.75" header="0.3" footer="0.3"/>
  <pageSetup paperSize="9" scale="90" orientation="portrait" r:id="rId1"/>
  <drawing r:id="rId2"/>
  <legacyDrawing r:id="rId3"/>
  <oleObjects>
    <mc:AlternateContent xmlns:mc="http://schemas.openxmlformats.org/markup-compatibility/2006">
      <mc:Choice Requires="x14">
        <oleObject progId="PI3.Image" shapeId="6145" r:id="rId4">
          <objectPr defaultSize="0" autoPict="0" r:id="rId5">
            <anchor moveWithCells="1" sizeWithCells="1">
              <from>
                <xdr:col>6</xdr:col>
                <xdr:colOff>285750</xdr:colOff>
                <xdr:row>51</xdr:row>
                <xdr:rowOff>66675</xdr:rowOff>
              </from>
              <to>
                <xdr:col>8</xdr:col>
                <xdr:colOff>495300</xdr:colOff>
                <xdr:row>53</xdr:row>
                <xdr:rowOff>133350</xdr:rowOff>
              </to>
            </anchor>
          </objectPr>
        </oleObject>
      </mc:Choice>
      <mc:Fallback>
        <oleObject progId="PI3.Image" shapeId="6145"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 id="{80942B0E-64B2-403F-BC92-DA9EC4CF4B4F}">
            <xm:f>'[Formulario BEN MASC 31-05-171.xlsm]Prep Prev'!#REF!=4</xm:f>
            <x14:dxf>
              <border>
                <right/>
                <vertical/>
                <horizontal/>
              </border>
            </x14:dxf>
          </x14:cfRule>
          <xm:sqref>I13:I20 I29:I36</xm:sqref>
        </x14:conditionalFormatting>
        <x14:conditionalFormatting xmlns:xm="http://schemas.microsoft.com/office/excel/2006/main">
          <x14:cfRule type="expression" priority="3" id="{B0FDE1E2-8706-424C-8999-6B725FE8E498}">
            <xm:f>'[Formulario BEN MASC 31-05-171.xlsm]Prep Prev'!#REF!=4</xm:f>
            <x14:dxf>
              <border>
                <bottom/>
                <vertical/>
                <horizontal/>
              </border>
            </x14:dxf>
          </x14:cfRule>
          <xm:sqref>K16 K32</xm:sqref>
        </x14:conditionalFormatting>
        <x14:conditionalFormatting xmlns:xm="http://schemas.microsoft.com/office/excel/2006/main">
          <x14:cfRule type="expression" priority="2" id="{C66A02B6-CDA9-4253-B413-63066ACD0956}">
            <xm:f>'[Formulario BEN MASC 31-05-171.xlsm]Prep Prev'!#REF!=8</xm:f>
            <x14:dxf>
              <border>
                <right/>
                <vertical/>
                <horizontal/>
              </border>
            </x14:dxf>
          </x14:cfRule>
          <xm:sqref>G11:G14 G19:G22 G27:G30 G35:G38 I13:I20 I29:I36</xm:sqref>
        </x14:conditionalFormatting>
        <x14:conditionalFormatting xmlns:xm="http://schemas.microsoft.com/office/excel/2006/main">
          <x14:cfRule type="expression" priority="1" id="{07BFF79B-8ECD-4DE2-B0DC-9BC045572957}">
            <xm:f>'[Formulario BEN MASC 31-05-171.xlsm]Prep Prev'!#REF!=8</xm:f>
            <x14:dxf>
              <border>
                <bottom/>
                <vertical/>
                <horizontal/>
              </border>
            </x14:dxf>
          </x14:cfRule>
          <xm:sqref>I12 I20 K16 I28 K32 I36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84"/>
  <sheetViews>
    <sheetView topLeftCell="A46" workbookViewId="0">
      <selection activeCell="B18" sqref="B18"/>
    </sheetView>
  </sheetViews>
  <sheetFormatPr baseColWidth="10" defaultColWidth="9.140625" defaultRowHeight="12.75" x14ac:dyDescent="0.2"/>
  <cols>
    <col min="1" max="1" width="2.7109375" style="123" bestFit="1" customWidth="1"/>
    <col min="2" max="2" width="7.85546875" style="123" bestFit="1" customWidth="1"/>
    <col min="3" max="3" width="5.28515625" style="123" customWidth="1"/>
    <col min="4" max="4" width="4" style="123" customWidth="1"/>
    <col min="5" max="5" width="2.85546875" style="123" customWidth="1"/>
    <col min="6" max="6" width="26.7109375" style="123" customWidth="1"/>
    <col min="7" max="7" width="13.7109375" style="123" customWidth="1"/>
    <col min="8" max="8" width="15" style="123" hidden="1" customWidth="1"/>
    <col min="9" max="9" width="13.7109375" style="123" customWidth="1"/>
    <col min="10" max="10" width="11.140625" style="123" hidden="1" customWidth="1"/>
    <col min="11" max="11" width="13.7109375" style="123" customWidth="1"/>
    <col min="12" max="12" width="11" style="123" hidden="1" customWidth="1"/>
    <col min="13" max="13" width="13.7109375" style="123" customWidth="1"/>
    <col min="14" max="14" width="10.7109375" style="123" hidden="1" customWidth="1"/>
    <col min="15" max="15" width="7.28515625" style="123" hidden="1" customWidth="1"/>
    <col min="16" max="16" width="11.85546875" style="123" hidden="1" customWidth="1"/>
    <col min="17" max="16384" width="9.140625" style="123"/>
  </cols>
  <sheetData>
    <row r="1" spans="1:16" s="1" customFormat="1" ht="25.5" x14ac:dyDescent="0.25">
      <c r="A1" s="359" t="s">
        <v>39</v>
      </c>
      <c r="B1" s="359"/>
      <c r="C1" s="359"/>
      <c r="D1" s="359"/>
      <c r="E1" s="359"/>
      <c r="F1" s="359"/>
      <c r="G1" s="359"/>
      <c r="H1" s="359"/>
      <c r="I1" s="359"/>
      <c r="J1" s="359"/>
      <c r="K1" s="359"/>
      <c r="L1" s="359"/>
      <c r="M1" s="359"/>
    </row>
    <row r="2" spans="1:16" s="2" customFormat="1" x14ac:dyDescent="0.2">
      <c r="A2" s="360" t="s">
        <v>138</v>
      </c>
      <c r="B2" s="360"/>
      <c r="C2" s="360"/>
      <c r="D2" s="360"/>
      <c r="E2" s="360"/>
      <c r="F2" s="360"/>
      <c r="G2" s="360"/>
      <c r="H2" s="360"/>
      <c r="I2" s="360"/>
      <c r="J2" s="360"/>
      <c r="K2" s="360"/>
      <c r="L2" s="360"/>
      <c r="M2" s="360"/>
    </row>
    <row r="3" spans="1:16" s="6" customFormat="1" ht="9" customHeight="1" x14ac:dyDescent="0.25">
      <c r="A3" s="361" t="s">
        <v>2</v>
      </c>
      <c r="B3" s="361"/>
      <c r="C3" s="361"/>
      <c r="D3" s="361"/>
      <c r="E3" s="361"/>
      <c r="F3" s="3" t="s">
        <v>3</v>
      </c>
      <c r="G3" s="3" t="s">
        <v>4</v>
      </c>
      <c r="H3" s="3"/>
      <c r="I3" s="4"/>
      <c r="J3" s="4"/>
      <c r="K3" s="3" t="s">
        <v>5</v>
      </c>
      <c r="L3" s="3"/>
      <c r="M3" s="5"/>
    </row>
    <row r="4" spans="1:16" s="11" customFormat="1" ht="11.25" x14ac:dyDescent="0.25">
      <c r="A4" s="362">
        <v>42926</v>
      </c>
      <c r="B4" s="362"/>
      <c r="C4" s="362"/>
      <c r="D4" s="362"/>
      <c r="E4" s="362"/>
      <c r="F4" s="7" t="s">
        <v>6</v>
      </c>
      <c r="G4" s="8" t="s">
        <v>40</v>
      </c>
      <c r="H4" s="7"/>
      <c r="I4" s="9"/>
      <c r="J4" s="9"/>
      <c r="K4" s="7" t="s">
        <v>8</v>
      </c>
      <c r="L4" s="7"/>
      <c r="M4" s="10"/>
      <c r="P4" s="12" t="s">
        <v>41</v>
      </c>
    </row>
    <row r="5" spans="1:16" s="6" customFormat="1" ht="9" x14ac:dyDescent="0.25">
      <c r="A5" s="361" t="s">
        <v>9</v>
      </c>
      <c r="B5" s="361"/>
      <c r="C5" s="361"/>
      <c r="D5" s="361"/>
      <c r="E5" s="361"/>
      <c r="F5" s="13" t="s">
        <v>10</v>
      </c>
      <c r="G5" s="4" t="s">
        <v>11</v>
      </c>
      <c r="H5" s="4"/>
      <c r="I5" s="4"/>
      <c r="J5" s="4"/>
      <c r="K5" s="14" t="s">
        <v>12</v>
      </c>
      <c r="L5" s="14"/>
      <c r="M5" s="5"/>
      <c r="P5" s="15"/>
    </row>
    <row r="6" spans="1:16" s="11" customFormat="1" ht="12" thickBot="1" x14ac:dyDescent="0.3">
      <c r="A6" s="358" t="s">
        <v>42</v>
      </c>
      <c r="B6" s="358"/>
      <c r="C6" s="358"/>
      <c r="D6" s="358"/>
      <c r="E6" s="358"/>
      <c r="F6" s="16" t="s">
        <v>118</v>
      </c>
      <c r="G6" s="16" t="s">
        <v>139</v>
      </c>
      <c r="H6" s="16"/>
      <c r="I6" s="17"/>
      <c r="J6" s="17"/>
      <c r="K6" s="18" t="s">
        <v>16</v>
      </c>
      <c r="L6" s="18"/>
      <c r="M6" s="87"/>
      <c r="P6" s="12" t="s">
        <v>44</v>
      </c>
    </row>
    <row r="7" spans="1:16" s="23" customFormat="1" ht="9" x14ac:dyDescent="0.25">
      <c r="A7" s="88"/>
      <c r="B7" s="20" t="s">
        <v>45</v>
      </c>
      <c r="C7" s="21" t="s">
        <v>46</v>
      </c>
      <c r="D7" s="21" t="s">
        <v>47</v>
      </c>
      <c r="E7" s="20" t="s">
        <v>17</v>
      </c>
      <c r="F7" s="21" t="s">
        <v>18</v>
      </c>
      <c r="G7" s="21" t="s">
        <v>49</v>
      </c>
      <c r="H7" s="21"/>
      <c r="I7" s="21" t="s">
        <v>140</v>
      </c>
      <c r="J7" s="21"/>
      <c r="K7" s="21" t="s">
        <v>141</v>
      </c>
      <c r="L7" s="21"/>
      <c r="M7" s="21" t="s">
        <v>141</v>
      </c>
      <c r="P7" s="24"/>
    </row>
    <row r="8" spans="1:16" s="23" customFormat="1" ht="8.4499999999999993" customHeight="1" x14ac:dyDescent="0.25">
      <c r="A8" s="194"/>
      <c r="B8" s="91"/>
      <c r="C8" s="27"/>
      <c r="D8" s="27"/>
      <c r="E8" s="91"/>
      <c r="F8" s="92"/>
      <c r="G8" s="91"/>
      <c r="H8" s="91"/>
      <c r="I8" s="91"/>
      <c r="J8" s="91"/>
      <c r="K8" s="91"/>
      <c r="L8" s="91"/>
      <c r="M8" s="91"/>
      <c r="P8" s="24"/>
    </row>
    <row r="9" spans="1:16" s="95" customFormat="1" ht="9" customHeight="1" x14ac:dyDescent="0.2">
      <c r="A9" s="195">
        <v>1</v>
      </c>
      <c r="B9" s="31">
        <v>5928265</v>
      </c>
      <c r="C9" s="32">
        <v>5903</v>
      </c>
      <c r="D9" s="32">
        <v>0</v>
      </c>
      <c r="E9" s="33">
        <v>1</v>
      </c>
      <c r="F9" s="34" t="s">
        <v>298</v>
      </c>
      <c r="G9" s="94"/>
      <c r="H9" s="94"/>
      <c r="I9" s="94"/>
      <c r="J9" s="94"/>
      <c r="K9" s="94"/>
      <c r="L9" s="94"/>
      <c r="M9" s="36">
        <v>8</v>
      </c>
      <c r="O9" s="38">
        <v>43</v>
      </c>
      <c r="P9" s="38" t="s">
        <v>299</v>
      </c>
    </row>
    <row r="10" spans="1:16" s="95" customFormat="1" ht="9.6" customHeight="1" x14ac:dyDescent="0.25">
      <c r="A10" s="196"/>
      <c r="B10" s="197"/>
      <c r="C10" s="98"/>
      <c r="D10" s="98"/>
      <c r="E10" s="99"/>
      <c r="F10" s="100"/>
      <c r="G10" s="101" t="s">
        <v>299</v>
      </c>
      <c r="H10" s="102">
        <v>5928265</v>
      </c>
      <c r="I10" s="103"/>
      <c r="J10" s="103"/>
      <c r="K10" s="103"/>
      <c r="L10" s="103"/>
      <c r="M10" s="103"/>
      <c r="O10" s="38" t="s">
        <v>55</v>
      </c>
      <c r="P10" s="38"/>
    </row>
    <row r="11" spans="1:16" s="95" customFormat="1" ht="9.6" customHeight="1" x14ac:dyDescent="0.25">
      <c r="A11" s="196">
        <v>2</v>
      </c>
      <c r="B11" s="31" t="s">
        <v>55</v>
      </c>
      <c r="C11" s="32" t="s">
        <v>55</v>
      </c>
      <c r="D11" s="32" t="s">
        <v>55</v>
      </c>
      <c r="E11" s="33"/>
      <c r="F11" s="50" t="s">
        <v>56</v>
      </c>
      <c r="G11" s="105"/>
      <c r="H11" s="102"/>
      <c r="I11" s="103"/>
      <c r="J11" s="103"/>
      <c r="K11" s="103"/>
      <c r="L11" s="103"/>
      <c r="M11" s="103"/>
      <c r="O11" s="38" t="s">
        <v>55</v>
      </c>
      <c r="P11" s="38" t="s">
        <v>56</v>
      </c>
    </row>
    <row r="12" spans="1:16" s="95" customFormat="1" ht="9.6" customHeight="1" x14ac:dyDescent="0.25">
      <c r="A12" s="196"/>
      <c r="B12" s="197"/>
      <c r="C12" s="98"/>
      <c r="D12" s="98"/>
      <c r="E12" s="99"/>
      <c r="F12" s="106"/>
      <c r="G12" s="107"/>
      <c r="H12" s="102"/>
      <c r="I12" s="101" t="s">
        <v>299</v>
      </c>
      <c r="J12" s="102">
        <v>5943908</v>
      </c>
      <c r="K12" s="103"/>
      <c r="L12" s="103"/>
      <c r="M12" s="103"/>
      <c r="O12" s="38" t="s">
        <v>55</v>
      </c>
      <c r="P12" s="38"/>
    </row>
    <row r="13" spans="1:16" s="95" customFormat="1" ht="9.6" customHeight="1" x14ac:dyDescent="0.25">
      <c r="A13" s="196">
        <v>3</v>
      </c>
      <c r="B13" s="31">
        <v>5943908</v>
      </c>
      <c r="C13" s="32">
        <v>16881</v>
      </c>
      <c r="D13" s="32">
        <v>0</v>
      </c>
      <c r="E13" s="33">
        <v>12</v>
      </c>
      <c r="F13" s="34" t="s">
        <v>290</v>
      </c>
      <c r="G13" s="108" t="s">
        <v>299</v>
      </c>
      <c r="H13" s="102"/>
      <c r="I13" s="118" t="s">
        <v>432</v>
      </c>
      <c r="J13" s="102"/>
      <c r="K13" s="103"/>
      <c r="L13" s="103"/>
      <c r="M13" s="103"/>
      <c r="O13" s="38">
        <v>2</v>
      </c>
      <c r="P13" s="38" t="s">
        <v>291</v>
      </c>
    </row>
    <row r="14" spans="1:16" s="95" customFormat="1" ht="9.6" customHeight="1" x14ac:dyDescent="0.25">
      <c r="A14" s="196"/>
      <c r="B14" s="198"/>
      <c r="C14" s="98"/>
      <c r="D14" s="98"/>
      <c r="E14" s="99"/>
      <c r="F14" s="100"/>
      <c r="G14" s="110" t="s">
        <v>291</v>
      </c>
      <c r="H14" s="102">
        <v>5943908</v>
      </c>
      <c r="I14" s="107"/>
      <c r="J14" s="102"/>
      <c r="K14" s="103"/>
      <c r="L14" s="103"/>
      <c r="M14" s="103"/>
      <c r="O14" s="38" t="s">
        <v>55</v>
      </c>
      <c r="P14" s="38"/>
    </row>
    <row r="15" spans="1:16" s="95" customFormat="1" ht="9.6" customHeight="1" x14ac:dyDescent="0.25">
      <c r="A15" s="196">
        <v>4</v>
      </c>
      <c r="B15" s="31" t="s">
        <v>55</v>
      </c>
      <c r="C15" s="32" t="s">
        <v>55</v>
      </c>
      <c r="D15" s="32" t="s">
        <v>55</v>
      </c>
      <c r="E15" s="33"/>
      <c r="F15" s="303" t="s">
        <v>56</v>
      </c>
      <c r="G15" s="103"/>
      <c r="H15" s="102"/>
      <c r="I15" s="111"/>
      <c r="J15" s="102"/>
      <c r="K15" s="103"/>
      <c r="L15" s="103"/>
      <c r="M15" s="103"/>
      <c r="O15" s="38" t="s">
        <v>55</v>
      </c>
      <c r="P15" s="38" t="s">
        <v>56</v>
      </c>
    </row>
    <row r="16" spans="1:16" s="95" customFormat="1" ht="9.6" customHeight="1" x14ac:dyDescent="0.25">
      <c r="A16" s="196"/>
      <c r="B16" s="197"/>
      <c r="C16" s="98"/>
      <c r="D16" s="98"/>
      <c r="E16" s="99"/>
      <c r="F16" s="106"/>
      <c r="G16" s="103"/>
      <c r="H16" s="102"/>
      <c r="I16" s="107"/>
      <c r="J16" s="102"/>
      <c r="K16" s="32" t="s">
        <v>443</v>
      </c>
      <c r="L16" s="102">
        <v>5943908</v>
      </c>
      <c r="M16" s="103"/>
      <c r="O16" s="38" t="s">
        <v>55</v>
      </c>
      <c r="P16" s="38"/>
    </row>
    <row r="17" spans="1:16" s="95" customFormat="1" ht="9.6" customHeight="1" x14ac:dyDescent="0.25">
      <c r="A17" s="196">
        <v>5</v>
      </c>
      <c r="B17" s="31">
        <v>16401060</v>
      </c>
      <c r="C17" s="32">
        <v>0</v>
      </c>
      <c r="D17" s="32">
        <v>0</v>
      </c>
      <c r="E17" s="33">
        <v>15</v>
      </c>
      <c r="F17" s="34" t="s">
        <v>332</v>
      </c>
      <c r="G17" s="103"/>
      <c r="H17" s="102"/>
      <c r="I17" s="111"/>
      <c r="J17" s="102"/>
      <c r="K17" s="118" t="s">
        <v>450</v>
      </c>
      <c r="L17" s="102"/>
      <c r="M17" s="103"/>
      <c r="O17" s="38">
        <v>0</v>
      </c>
      <c r="P17" s="38" t="s">
        <v>333</v>
      </c>
    </row>
    <row r="18" spans="1:16" s="95" customFormat="1" ht="9.6" customHeight="1" x14ac:dyDescent="0.25">
      <c r="A18" s="196"/>
      <c r="B18" s="197"/>
      <c r="C18" s="98"/>
      <c r="D18" s="98"/>
      <c r="E18" s="99"/>
      <c r="F18" s="100"/>
      <c r="G18" s="32" t="s">
        <v>443</v>
      </c>
      <c r="H18" s="102">
        <v>5894375</v>
      </c>
      <c r="I18" s="111"/>
      <c r="J18" s="102"/>
      <c r="K18" s="111"/>
      <c r="L18" s="102"/>
      <c r="M18" s="103"/>
      <c r="O18" s="38" t="s">
        <v>55</v>
      </c>
      <c r="P18" s="38"/>
    </row>
    <row r="19" spans="1:16" s="95" customFormat="1" ht="9.6" customHeight="1" x14ac:dyDescent="0.25">
      <c r="A19" s="196">
        <v>6</v>
      </c>
      <c r="B19" s="31">
        <v>5894375</v>
      </c>
      <c r="C19" s="32">
        <v>0</v>
      </c>
      <c r="D19" s="32">
        <v>0</v>
      </c>
      <c r="E19" s="33">
        <v>21</v>
      </c>
      <c r="F19" s="50" t="s">
        <v>288</v>
      </c>
      <c r="G19" s="105" t="s">
        <v>430</v>
      </c>
      <c r="H19" s="102"/>
      <c r="I19" s="108">
        <v>0</v>
      </c>
      <c r="J19" s="102"/>
      <c r="K19" s="111"/>
      <c r="L19" s="102"/>
      <c r="M19" s="103"/>
      <c r="O19" s="38">
        <v>0</v>
      </c>
      <c r="P19" s="38" t="s">
        <v>289</v>
      </c>
    </row>
    <row r="20" spans="1:16" s="95" customFormat="1" ht="9.6" customHeight="1" x14ac:dyDescent="0.25">
      <c r="A20" s="196"/>
      <c r="B20" s="197"/>
      <c r="C20" s="98"/>
      <c r="D20" s="98"/>
      <c r="E20" s="99"/>
      <c r="F20" s="106"/>
      <c r="G20" s="107"/>
      <c r="H20" s="102"/>
      <c r="I20" s="335" t="s">
        <v>443</v>
      </c>
      <c r="J20" s="102">
        <v>5894375</v>
      </c>
      <c r="K20" s="111"/>
      <c r="L20" s="102"/>
      <c r="M20" s="103"/>
      <c r="O20" s="38" t="s">
        <v>55</v>
      </c>
      <c r="P20" s="38"/>
    </row>
    <row r="21" spans="1:16" s="95" customFormat="1" ht="9.6" customHeight="1" x14ac:dyDescent="0.25">
      <c r="A21" s="196">
        <v>7</v>
      </c>
      <c r="B21" s="31" t="s">
        <v>55</v>
      </c>
      <c r="C21" s="32" t="s">
        <v>55</v>
      </c>
      <c r="D21" s="32" t="s">
        <v>55</v>
      </c>
      <c r="E21" s="33"/>
      <c r="F21" s="34" t="s">
        <v>56</v>
      </c>
      <c r="G21" s="108">
        <v>0</v>
      </c>
      <c r="H21" s="102"/>
      <c r="I21" s="304" t="s">
        <v>470</v>
      </c>
      <c r="J21" s="102"/>
      <c r="K21" s="111"/>
      <c r="L21" s="102"/>
      <c r="M21" s="103"/>
      <c r="O21" s="38" t="s">
        <v>55</v>
      </c>
      <c r="P21" s="38" t="s">
        <v>56</v>
      </c>
    </row>
    <row r="22" spans="1:16" s="95" customFormat="1" ht="9.6" customHeight="1" x14ac:dyDescent="0.25">
      <c r="A22" s="196"/>
      <c r="B22" s="197"/>
      <c r="C22" s="98"/>
      <c r="D22" s="98"/>
      <c r="E22" s="99"/>
      <c r="F22" s="100"/>
      <c r="G22" s="110" t="s">
        <v>334</v>
      </c>
      <c r="H22" s="102">
        <v>5898351</v>
      </c>
      <c r="I22" s="113"/>
      <c r="J22" s="102"/>
      <c r="K22" s="111"/>
      <c r="L22" s="102"/>
      <c r="M22" s="103"/>
      <c r="O22" s="38" t="s">
        <v>55</v>
      </c>
      <c r="P22" s="38"/>
    </row>
    <row r="23" spans="1:16" s="95" customFormat="1" ht="9.6" customHeight="1" x14ac:dyDescent="0.25">
      <c r="A23" s="196">
        <v>8</v>
      </c>
      <c r="B23" s="31">
        <v>5898351</v>
      </c>
      <c r="C23" s="32">
        <v>9742</v>
      </c>
      <c r="D23" s="32">
        <v>0</v>
      </c>
      <c r="E23" s="33">
        <v>6</v>
      </c>
      <c r="F23" s="50" t="s">
        <v>335</v>
      </c>
      <c r="G23" s="103"/>
      <c r="H23" s="102"/>
      <c r="I23" s="112"/>
      <c r="J23" s="102"/>
      <c r="K23" s="111"/>
      <c r="L23" s="102"/>
      <c r="M23" s="103"/>
      <c r="O23" s="38">
        <v>16</v>
      </c>
      <c r="P23" s="38" t="s">
        <v>334</v>
      </c>
    </row>
    <row r="24" spans="1:16" s="95" customFormat="1" ht="9.6" customHeight="1" x14ac:dyDescent="0.25">
      <c r="A24" s="196"/>
      <c r="B24" s="197"/>
      <c r="C24" s="98"/>
      <c r="D24" s="98"/>
      <c r="E24" s="114"/>
      <c r="F24" s="106"/>
      <c r="G24" s="103"/>
      <c r="H24" s="102"/>
      <c r="I24" s="112"/>
      <c r="J24" s="102"/>
      <c r="K24" s="107"/>
      <c r="L24" s="102"/>
      <c r="M24" s="101"/>
      <c r="N24" s="115">
        <v>5943908</v>
      </c>
      <c r="O24" s="38" t="s">
        <v>55</v>
      </c>
      <c r="P24" s="116"/>
    </row>
    <row r="25" spans="1:16" s="95" customFormat="1" ht="9.6" customHeight="1" x14ac:dyDescent="0.25">
      <c r="A25" s="196">
        <v>9</v>
      </c>
      <c r="B25" s="31">
        <v>5910387</v>
      </c>
      <c r="C25" s="32">
        <v>6424</v>
      </c>
      <c r="D25" s="32">
        <v>0</v>
      </c>
      <c r="E25" s="33">
        <v>2</v>
      </c>
      <c r="F25" s="34" t="s">
        <v>280</v>
      </c>
      <c r="G25" s="103"/>
      <c r="H25" s="102"/>
      <c r="I25" s="112"/>
      <c r="J25" s="102"/>
      <c r="K25" s="111"/>
      <c r="L25" s="102"/>
      <c r="M25" s="199"/>
      <c r="N25" s="200"/>
      <c r="O25" s="38">
        <v>37</v>
      </c>
      <c r="P25" s="38" t="s">
        <v>281</v>
      </c>
    </row>
    <row r="26" spans="1:16" s="95" customFormat="1" ht="9.6" customHeight="1" x14ac:dyDescent="0.25">
      <c r="A26" s="196"/>
      <c r="B26" s="197"/>
      <c r="C26" s="98"/>
      <c r="D26" s="98"/>
      <c r="E26" s="99"/>
      <c r="F26" s="100"/>
      <c r="G26" s="101" t="s">
        <v>281</v>
      </c>
      <c r="H26" s="102">
        <v>5910387</v>
      </c>
      <c r="I26" s="112"/>
      <c r="J26" s="102"/>
      <c r="K26" s="111"/>
      <c r="L26" s="102"/>
      <c r="M26" s="112"/>
      <c r="N26" s="200"/>
      <c r="O26" s="38" t="s">
        <v>55</v>
      </c>
      <c r="P26" s="116"/>
    </row>
    <row r="27" spans="1:16" s="95" customFormat="1" ht="9.6" customHeight="1" x14ac:dyDescent="0.25">
      <c r="A27" s="196">
        <v>10</v>
      </c>
      <c r="B27" s="31" t="s">
        <v>55</v>
      </c>
      <c r="C27" s="32" t="s">
        <v>55</v>
      </c>
      <c r="D27" s="32" t="s">
        <v>55</v>
      </c>
      <c r="E27" s="33"/>
      <c r="F27" s="50" t="s">
        <v>56</v>
      </c>
      <c r="G27" s="105"/>
      <c r="H27" s="102"/>
      <c r="I27" s="112"/>
      <c r="J27" s="102"/>
      <c r="K27" s="111"/>
      <c r="L27" s="102"/>
      <c r="M27" s="112"/>
      <c r="N27" s="200"/>
      <c r="O27" s="38" t="s">
        <v>55</v>
      </c>
      <c r="P27" s="38" t="s">
        <v>56</v>
      </c>
    </row>
    <row r="28" spans="1:16" s="95" customFormat="1" ht="9.6" customHeight="1" x14ac:dyDescent="0.25">
      <c r="A28" s="196"/>
      <c r="B28" s="197"/>
      <c r="C28" s="98"/>
      <c r="D28" s="98"/>
      <c r="E28" s="99"/>
      <c r="F28" s="106"/>
      <c r="G28" s="107"/>
      <c r="H28" s="102"/>
      <c r="I28" s="339" t="s">
        <v>426</v>
      </c>
      <c r="J28" s="102">
        <v>5958725</v>
      </c>
      <c r="K28" s="111"/>
      <c r="L28" s="102"/>
      <c r="M28" s="112"/>
      <c r="N28" s="200"/>
      <c r="O28" s="38" t="s">
        <v>55</v>
      </c>
      <c r="P28" s="116"/>
    </row>
    <row r="29" spans="1:16" s="95" customFormat="1" ht="9.6" customHeight="1" x14ac:dyDescent="0.25">
      <c r="A29" s="196">
        <v>11</v>
      </c>
      <c r="B29" s="31">
        <v>16400913</v>
      </c>
      <c r="C29" s="32">
        <v>0</v>
      </c>
      <c r="D29" s="32">
        <v>0</v>
      </c>
      <c r="E29" s="33">
        <v>19</v>
      </c>
      <c r="F29" s="34" t="s">
        <v>336</v>
      </c>
      <c r="G29" s="108" t="s">
        <v>281</v>
      </c>
      <c r="H29" s="102"/>
      <c r="I29" s="105" t="s">
        <v>430</v>
      </c>
      <c r="J29" s="102"/>
      <c r="K29" s="111"/>
      <c r="L29" s="102"/>
      <c r="M29" s="112"/>
      <c r="N29" s="200"/>
      <c r="O29" s="38">
        <v>0</v>
      </c>
      <c r="P29" s="38" t="s">
        <v>337</v>
      </c>
    </row>
    <row r="30" spans="1:16" s="95" customFormat="1" ht="9.6" customHeight="1" x14ac:dyDescent="0.25">
      <c r="A30" s="196"/>
      <c r="B30" s="198"/>
      <c r="C30" s="98"/>
      <c r="D30" s="98"/>
      <c r="E30" s="99"/>
      <c r="F30" s="100"/>
      <c r="G30" s="334" t="s">
        <v>426</v>
      </c>
      <c r="H30" s="102">
        <v>5958725</v>
      </c>
      <c r="I30" s="107"/>
      <c r="J30" s="102"/>
      <c r="K30" s="111"/>
      <c r="L30" s="102"/>
      <c r="M30" s="112"/>
      <c r="N30" s="200"/>
      <c r="O30" s="38" t="s">
        <v>55</v>
      </c>
      <c r="P30" s="116"/>
    </row>
    <row r="31" spans="1:16" s="95" customFormat="1" ht="9.6" customHeight="1" x14ac:dyDescent="0.25">
      <c r="A31" s="196">
        <v>12</v>
      </c>
      <c r="B31" s="31">
        <v>5958725</v>
      </c>
      <c r="C31" s="32">
        <v>18904</v>
      </c>
      <c r="D31" s="32">
        <v>0</v>
      </c>
      <c r="E31" s="33">
        <v>13</v>
      </c>
      <c r="F31" s="50" t="s">
        <v>338</v>
      </c>
      <c r="G31" s="103" t="s">
        <v>560</v>
      </c>
      <c r="H31" s="102"/>
      <c r="I31" s="111"/>
      <c r="J31" s="102"/>
      <c r="K31" s="108">
        <v>0</v>
      </c>
      <c r="L31" s="102"/>
      <c r="M31" s="112"/>
      <c r="N31" s="200"/>
      <c r="O31" s="38">
        <v>1</v>
      </c>
      <c r="P31" s="38" t="s">
        <v>339</v>
      </c>
    </row>
    <row r="32" spans="1:16" s="95" customFormat="1" ht="9.6" customHeight="1" x14ac:dyDescent="0.25">
      <c r="A32" s="196"/>
      <c r="B32" s="197"/>
      <c r="C32" s="98"/>
      <c r="D32" s="98"/>
      <c r="E32" s="99"/>
      <c r="F32" s="106"/>
      <c r="G32" s="103"/>
      <c r="H32" s="102"/>
      <c r="I32" s="107"/>
      <c r="J32" s="102"/>
      <c r="K32" s="334" t="s">
        <v>426</v>
      </c>
      <c r="L32" s="102">
        <v>5958725</v>
      </c>
      <c r="M32" s="112"/>
      <c r="N32" s="200"/>
      <c r="O32" s="38" t="s">
        <v>55</v>
      </c>
      <c r="P32" s="116"/>
    </row>
    <row r="33" spans="1:19" s="95" customFormat="1" ht="9.6" customHeight="1" x14ac:dyDescent="0.25">
      <c r="A33" s="196">
        <v>13</v>
      </c>
      <c r="B33" s="31">
        <v>5997351</v>
      </c>
      <c r="C33" s="32">
        <v>0</v>
      </c>
      <c r="D33" s="32">
        <v>0</v>
      </c>
      <c r="E33" s="33">
        <v>20</v>
      </c>
      <c r="F33" s="34" t="s">
        <v>340</v>
      </c>
      <c r="G33" s="103"/>
      <c r="H33" s="102"/>
      <c r="I33" s="111"/>
      <c r="J33" s="102"/>
      <c r="K33" s="199" t="s">
        <v>432</v>
      </c>
      <c r="L33" s="102"/>
      <c r="M33" s="112"/>
      <c r="N33" s="200"/>
      <c r="O33" s="38">
        <v>0</v>
      </c>
      <c r="P33" s="38" t="s">
        <v>289</v>
      </c>
    </row>
    <row r="34" spans="1:19" s="95" customFormat="1" ht="9.6" customHeight="1" x14ac:dyDescent="0.25">
      <c r="A34" s="196"/>
      <c r="B34" s="197"/>
      <c r="C34" s="98"/>
      <c r="D34" s="98"/>
      <c r="E34" s="99"/>
      <c r="F34" s="100"/>
      <c r="G34" s="32" t="s">
        <v>447</v>
      </c>
      <c r="H34" s="102">
        <v>5977949</v>
      </c>
      <c r="I34" s="111"/>
      <c r="J34" s="102"/>
      <c r="K34" s="112"/>
      <c r="L34" s="102"/>
      <c r="M34" s="112"/>
      <c r="N34" s="200"/>
      <c r="O34" s="38" t="s">
        <v>55</v>
      </c>
      <c r="P34" s="116"/>
    </row>
    <row r="35" spans="1:19" s="95" customFormat="1" ht="9.6" customHeight="1" x14ac:dyDescent="0.25">
      <c r="A35" s="196">
        <v>14</v>
      </c>
      <c r="B35" s="31">
        <v>5977949</v>
      </c>
      <c r="C35" s="32">
        <v>15936</v>
      </c>
      <c r="D35" s="32">
        <v>0</v>
      </c>
      <c r="E35" s="33">
        <v>11</v>
      </c>
      <c r="F35" s="50" t="s">
        <v>341</v>
      </c>
      <c r="G35" s="105" t="s">
        <v>448</v>
      </c>
      <c r="H35" s="102"/>
      <c r="I35" s="108">
        <v>0</v>
      </c>
      <c r="J35" s="102"/>
      <c r="K35" s="112"/>
      <c r="L35" s="102"/>
      <c r="M35" s="112"/>
      <c r="N35" s="200"/>
      <c r="O35" s="38">
        <v>3</v>
      </c>
      <c r="P35" s="38" t="s">
        <v>342</v>
      </c>
    </row>
    <row r="36" spans="1:19" s="95" customFormat="1" ht="9.6" customHeight="1" x14ac:dyDescent="0.25">
      <c r="A36" s="196"/>
      <c r="B36" s="197"/>
      <c r="C36" s="98"/>
      <c r="D36" s="98"/>
      <c r="E36" s="99"/>
      <c r="F36" s="106"/>
      <c r="G36" s="107"/>
      <c r="H36" s="102"/>
      <c r="I36" s="335" t="s">
        <v>447</v>
      </c>
      <c r="J36" s="102">
        <v>5977949</v>
      </c>
      <c r="K36" s="112"/>
      <c r="L36" s="102"/>
      <c r="M36" s="112"/>
      <c r="N36" s="200"/>
      <c r="O36" s="38" t="s">
        <v>55</v>
      </c>
      <c r="P36" s="116"/>
    </row>
    <row r="37" spans="1:19" s="95" customFormat="1" ht="9.6" customHeight="1" x14ac:dyDescent="0.25">
      <c r="A37" s="196">
        <v>15</v>
      </c>
      <c r="B37" s="31" t="s">
        <v>55</v>
      </c>
      <c r="C37" s="32" t="s">
        <v>55</v>
      </c>
      <c r="D37" s="32" t="s">
        <v>55</v>
      </c>
      <c r="E37" s="33"/>
      <c r="F37" s="34" t="s">
        <v>56</v>
      </c>
      <c r="G37" s="108">
        <v>0</v>
      </c>
      <c r="H37" s="102"/>
      <c r="I37" s="308" t="s">
        <v>449</v>
      </c>
      <c r="J37" s="102"/>
      <c r="K37" s="112"/>
      <c r="L37" s="102"/>
      <c r="M37" s="112"/>
      <c r="N37" s="200"/>
      <c r="O37" s="38" t="s">
        <v>55</v>
      </c>
      <c r="P37" s="38" t="s">
        <v>56</v>
      </c>
    </row>
    <row r="38" spans="1:19" s="95" customFormat="1" ht="9.6" customHeight="1" x14ac:dyDescent="0.25">
      <c r="A38" s="196"/>
      <c r="B38" s="197"/>
      <c r="C38" s="98"/>
      <c r="D38" s="98"/>
      <c r="E38" s="99"/>
      <c r="F38" s="100"/>
      <c r="G38" s="110" t="s">
        <v>343</v>
      </c>
      <c r="H38" s="102">
        <v>5900403</v>
      </c>
      <c r="I38" s="113"/>
      <c r="J38" s="102"/>
      <c r="K38" s="112"/>
      <c r="L38" s="102"/>
      <c r="M38" s="112"/>
      <c r="N38" s="200"/>
      <c r="O38" s="38" t="s">
        <v>55</v>
      </c>
      <c r="P38" s="116"/>
    </row>
    <row r="39" spans="1:19" s="95" customFormat="1" ht="9.6" customHeight="1" x14ac:dyDescent="0.25">
      <c r="A39" s="195">
        <v>16</v>
      </c>
      <c r="B39" s="31">
        <v>5900403</v>
      </c>
      <c r="C39" s="32">
        <v>10304</v>
      </c>
      <c r="D39" s="32">
        <v>0</v>
      </c>
      <c r="E39" s="33">
        <v>7</v>
      </c>
      <c r="F39" s="50" t="s">
        <v>344</v>
      </c>
      <c r="G39" s="103"/>
      <c r="H39" s="102"/>
      <c r="I39" s="112"/>
      <c r="J39" s="102"/>
      <c r="K39" s="119"/>
      <c r="L39" s="102"/>
      <c r="M39" s="112"/>
      <c r="N39" s="200"/>
      <c r="O39" s="38">
        <v>14</v>
      </c>
      <c r="P39" s="38" t="s">
        <v>343</v>
      </c>
    </row>
    <row r="40" spans="1:19" s="95" customFormat="1" ht="9.6" customHeight="1" x14ac:dyDescent="0.25">
      <c r="A40" s="196"/>
      <c r="B40" s="197"/>
      <c r="C40" s="98"/>
      <c r="D40" s="98"/>
      <c r="E40" s="99"/>
      <c r="F40" s="106"/>
      <c r="G40" s="103"/>
      <c r="H40" s="102"/>
      <c r="I40" s="112"/>
      <c r="J40" s="102"/>
      <c r="K40" s="201"/>
      <c r="L40" s="121"/>
      <c r="M40" s="112"/>
      <c r="N40" s="200"/>
      <c r="O40" s="38" t="s">
        <v>55</v>
      </c>
      <c r="P40" s="116"/>
    </row>
    <row r="41" spans="1:19" s="95" customFormat="1" ht="9.6" customHeight="1" x14ac:dyDescent="0.25">
      <c r="A41" s="195">
        <v>17</v>
      </c>
      <c r="B41" s="31">
        <v>5912812</v>
      </c>
      <c r="C41" s="32">
        <v>6618</v>
      </c>
      <c r="D41" s="32">
        <v>0</v>
      </c>
      <c r="E41" s="33">
        <v>3</v>
      </c>
      <c r="F41" s="34" t="s">
        <v>345</v>
      </c>
      <c r="G41" s="103"/>
      <c r="H41" s="102"/>
      <c r="I41" s="112"/>
      <c r="J41" s="102"/>
      <c r="K41" s="112"/>
      <c r="L41" s="102"/>
      <c r="M41" s="112"/>
      <c r="N41" s="200"/>
      <c r="O41" s="38">
        <v>35</v>
      </c>
      <c r="P41" s="38" t="s">
        <v>346</v>
      </c>
    </row>
    <row r="42" spans="1:19" s="95" customFormat="1" ht="9.6" customHeight="1" x14ac:dyDescent="0.25">
      <c r="A42" s="196"/>
      <c r="B42" s="197"/>
      <c r="C42" s="98"/>
      <c r="D42" s="98"/>
      <c r="E42" s="99"/>
      <c r="F42" s="100"/>
      <c r="G42" s="101" t="s">
        <v>346</v>
      </c>
      <c r="H42" s="102">
        <v>5912812</v>
      </c>
      <c r="I42" s="112"/>
      <c r="J42" s="102"/>
      <c r="K42" s="112"/>
      <c r="L42" s="102"/>
      <c r="M42" s="113"/>
      <c r="N42" s="200"/>
      <c r="O42" s="38" t="s">
        <v>55</v>
      </c>
      <c r="P42" s="116"/>
    </row>
    <row r="43" spans="1:19" s="95" customFormat="1" ht="9.6" customHeight="1" x14ac:dyDescent="0.25">
      <c r="A43" s="196">
        <v>18</v>
      </c>
      <c r="B43" s="31" t="s">
        <v>55</v>
      </c>
      <c r="C43" s="32" t="s">
        <v>55</v>
      </c>
      <c r="D43" s="32" t="s">
        <v>55</v>
      </c>
      <c r="E43" s="33"/>
      <c r="F43" s="50" t="s">
        <v>56</v>
      </c>
      <c r="G43" s="105"/>
      <c r="H43" s="102"/>
      <c r="I43" s="112"/>
      <c r="J43" s="102"/>
      <c r="K43" s="112"/>
      <c r="L43" s="102"/>
      <c r="M43" s="112"/>
      <c r="N43" s="200"/>
      <c r="O43" s="38" t="s">
        <v>55</v>
      </c>
      <c r="P43" s="38" t="s">
        <v>56</v>
      </c>
      <c r="S43" s="95" t="s">
        <v>427</v>
      </c>
    </row>
    <row r="44" spans="1:19" s="95" customFormat="1" ht="9.6" customHeight="1" x14ac:dyDescent="0.25">
      <c r="A44" s="196"/>
      <c r="B44" s="197"/>
      <c r="C44" s="98"/>
      <c r="D44" s="98"/>
      <c r="E44" s="99"/>
      <c r="F44" s="106"/>
      <c r="G44" s="107"/>
      <c r="H44" s="102"/>
      <c r="I44" s="101" t="s">
        <v>346</v>
      </c>
      <c r="J44" s="102">
        <v>5991353</v>
      </c>
      <c r="K44" s="112"/>
      <c r="L44" s="102"/>
      <c r="M44" s="112"/>
      <c r="N44" s="200"/>
      <c r="O44" s="38" t="s">
        <v>55</v>
      </c>
      <c r="P44" s="116"/>
    </row>
    <row r="45" spans="1:19" s="95" customFormat="1" ht="9.6" customHeight="1" x14ac:dyDescent="0.25">
      <c r="A45" s="196">
        <v>19</v>
      </c>
      <c r="B45" s="31">
        <v>5991353</v>
      </c>
      <c r="C45" s="32">
        <v>18904</v>
      </c>
      <c r="D45" s="32">
        <v>0</v>
      </c>
      <c r="E45" s="33">
        <v>14</v>
      </c>
      <c r="F45" s="34" t="s">
        <v>347</v>
      </c>
      <c r="G45" s="108" t="s">
        <v>346</v>
      </c>
      <c r="H45" s="102"/>
      <c r="I45" s="105" t="s">
        <v>471</v>
      </c>
      <c r="J45" s="102"/>
      <c r="K45" s="112"/>
      <c r="L45" s="102"/>
      <c r="M45" s="112"/>
      <c r="N45" s="200"/>
      <c r="O45" s="38">
        <v>1</v>
      </c>
      <c r="P45" s="38" t="s">
        <v>348</v>
      </c>
    </row>
    <row r="46" spans="1:19" s="95" customFormat="1" ht="9.6" customHeight="1" x14ac:dyDescent="0.25">
      <c r="A46" s="196"/>
      <c r="B46" s="198"/>
      <c r="C46" s="98"/>
      <c r="D46" s="98"/>
      <c r="E46" s="99"/>
      <c r="F46" s="100"/>
      <c r="G46" s="110" t="s">
        <v>348</v>
      </c>
      <c r="H46" s="102">
        <v>5991353</v>
      </c>
      <c r="I46" s="107"/>
      <c r="J46" s="102"/>
      <c r="K46" s="112"/>
      <c r="L46" s="102"/>
      <c r="M46" s="112"/>
      <c r="N46" s="200"/>
      <c r="O46" s="38" t="s">
        <v>55</v>
      </c>
      <c r="P46" s="116"/>
    </row>
    <row r="47" spans="1:19" s="95" customFormat="1" ht="9.6" customHeight="1" x14ac:dyDescent="0.25">
      <c r="A47" s="196">
        <v>20</v>
      </c>
      <c r="B47" s="31" t="s">
        <v>55</v>
      </c>
      <c r="C47" s="32" t="s">
        <v>55</v>
      </c>
      <c r="D47" s="32" t="s">
        <v>55</v>
      </c>
      <c r="E47" s="33"/>
      <c r="F47" s="303" t="s">
        <v>56</v>
      </c>
      <c r="G47" s="103"/>
      <c r="H47" s="102"/>
      <c r="I47" s="111"/>
      <c r="J47" s="102"/>
      <c r="K47" s="112"/>
      <c r="L47" s="102"/>
      <c r="M47" s="112"/>
      <c r="N47" s="200"/>
      <c r="O47" s="38" t="s">
        <v>55</v>
      </c>
      <c r="P47" s="38" t="s">
        <v>56</v>
      </c>
    </row>
    <row r="48" spans="1:19" s="95" customFormat="1" ht="9.6" customHeight="1" x14ac:dyDescent="0.25">
      <c r="A48" s="196"/>
      <c r="B48" s="197"/>
      <c r="C48" s="98"/>
      <c r="D48" s="98"/>
      <c r="E48" s="99"/>
      <c r="F48" s="106"/>
      <c r="G48" s="103"/>
      <c r="H48" s="102"/>
      <c r="I48" s="107"/>
      <c r="J48" s="102"/>
      <c r="K48" s="101" t="s">
        <v>305</v>
      </c>
      <c r="L48" s="102">
        <v>5991353</v>
      </c>
      <c r="M48" s="112"/>
      <c r="N48" s="200"/>
      <c r="O48" s="38" t="s">
        <v>55</v>
      </c>
      <c r="P48" s="116"/>
    </row>
    <row r="49" spans="1:16" s="95" customFormat="1" ht="9.6" customHeight="1" x14ac:dyDescent="0.25">
      <c r="A49" s="196">
        <v>21</v>
      </c>
      <c r="B49" s="31">
        <v>5943346</v>
      </c>
      <c r="C49" s="32">
        <v>0</v>
      </c>
      <c r="D49" s="32">
        <v>0</v>
      </c>
      <c r="E49" s="33">
        <v>18</v>
      </c>
      <c r="F49" s="34" t="s">
        <v>349</v>
      </c>
      <c r="G49" s="103"/>
      <c r="H49" s="102"/>
      <c r="I49" s="111"/>
      <c r="J49" s="102"/>
      <c r="K49" s="105" t="s">
        <v>481</v>
      </c>
      <c r="L49" s="102"/>
      <c r="M49" s="112"/>
      <c r="N49" s="200"/>
      <c r="O49" s="38">
        <v>0</v>
      </c>
      <c r="P49" s="38" t="s">
        <v>350</v>
      </c>
    </row>
    <row r="50" spans="1:16" s="95" customFormat="1" ht="9.6" customHeight="1" x14ac:dyDescent="0.25">
      <c r="A50" s="196"/>
      <c r="B50" s="197"/>
      <c r="C50" s="98"/>
      <c r="D50" s="98"/>
      <c r="E50" s="99"/>
      <c r="F50" s="100"/>
      <c r="G50" s="339" t="s">
        <v>445</v>
      </c>
      <c r="H50" s="102">
        <v>5928231</v>
      </c>
      <c r="I50" s="111"/>
      <c r="J50" s="102"/>
      <c r="K50" s="111"/>
      <c r="L50" s="102"/>
      <c r="M50" s="112"/>
      <c r="N50" s="200"/>
      <c r="O50" s="38" t="s">
        <v>55</v>
      </c>
      <c r="P50" s="116"/>
    </row>
    <row r="51" spans="1:16" s="95" customFormat="1" ht="9.6" customHeight="1" x14ac:dyDescent="0.25">
      <c r="A51" s="196">
        <v>22</v>
      </c>
      <c r="B51" s="31">
        <v>5928231</v>
      </c>
      <c r="C51" s="32">
        <v>14314</v>
      </c>
      <c r="D51" s="32">
        <v>0</v>
      </c>
      <c r="E51" s="33">
        <v>9</v>
      </c>
      <c r="F51" s="50" t="s">
        <v>286</v>
      </c>
      <c r="G51" s="105" t="s">
        <v>446</v>
      </c>
      <c r="H51" s="102"/>
      <c r="I51" s="108">
        <v>0</v>
      </c>
      <c r="J51" s="102"/>
      <c r="K51" s="111"/>
      <c r="L51" s="102"/>
      <c r="M51" s="112"/>
      <c r="N51" s="200"/>
      <c r="O51" s="38">
        <v>5</v>
      </c>
      <c r="P51" s="38" t="s">
        <v>287</v>
      </c>
    </row>
    <row r="52" spans="1:16" s="95" customFormat="1" ht="9.6" customHeight="1" x14ac:dyDescent="0.25">
      <c r="A52" s="196"/>
      <c r="B52" s="197"/>
      <c r="C52" s="98"/>
      <c r="D52" s="98"/>
      <c r="E52" s="99"/>
      <c r="F52" s="106"/>
      <c r="G52" s="107"/>
      <c r="H52" s="102"/>
      <c r="I52" s="110" t="s">
        <v>305</v>
      </c>
      <c r="J52" s="102">
        <v>5928231</v>
      </c>
      <c r="K52" s="111"/>
      <c r="L52" s="102"/>
      <c r="M52" s="112"/>
      <c r="N52" s="200"/>
      <c r="O52" s="38" t="s">
        <v>55</v>
      </c>
      <c r="P52" s="116"/>
    </row>
    <row r="53" spans="1:16" s="95" customFormat="1" ht="9.6" customHeight="1" x14ac:dyDescent="0.25">
      <c r="A53" s="196">
        <v>23</v>
      </c>
      <c r="B53" s="31" t="s">
        <v>55</v>
      </c>
      <c r="C53" s="32" t="s">
        <v>55</v>
      </c>
      <c r="D53" s="32" t="s">
        <v>55</v>
      </c>
      <c r="E53" s="33"/>
      <c r="F53" s="34" t="s">
        <v>56</v>
      </c>
      <c r="G53" s="108">
        <v>0</v>
      </c>
      <c r="H53" s="102"/>
      <c r="I53" s="112" t="s">
        <v>473</v>
      </c>
      <c r="J53" s="102"/>
      <c r="K53" s="111"/>
      <c r="L53" s="102"/>
      <c r="M53" s="112"/>
      <c r="N53" s="200"/>
      <c r="O53" s="38" t="s">
        <v>55</v>
      </c>
      <c r="P53" s="38" t="s">
        <v>56</v>
      </c>
    </row>
    <row r="54" spans="1:16" s="95" customFormat="1" ht="9.6" customHeight="1" x14ac:dyDescent="0.25">
      <c r="A54" s="196"/>
      <c r="B54" s="197"/>
      <c r="C54" s="98"/>
      <c r="D54" s="98"/>
      <c r="E54" s="99"/>
      <c r="F54" s="100"/>
      <c r="G54" s="110" t="s">
        <v>305</v>
      </c>
      <c r="H54" s="102">
        <v>5924809</v>
      </c>
      <c r="I54" s="113"/>
      <c r="J54" s="102"/>
      <c r="K54" s="111"/>
      <c r="L54" s="102"/>
      <c r="M54" s="112"/>
      <c r="N54" s="200"/>
      <c r="O54" s="38" t="s">
        <v>55</v>
      </c>
      <c r="P54" s="116"/>
    </row>
    <row r="55" spans="1:16" s="95" customFormat="1" ht="9.6" customHeight="1" x14ac:dyDescent="0.25">
      <c r="A55" s="195">
        <v>24</v>
      </c>
      <c r="B55" s="31">
        <v>5924809</v>
      </c>
      <c r="C55" s="32">
        <v>9272</v>
      </c>
      <c r="D55" s="32">
        <v>0</v>
      </c>
      <c r="E55" s="33">
        <v>5</v>
      </c>
      <c r="F55" s="50" t="s">
        <v>304</v>
      </c>
      <c r="G55" s="103"/>
      <c r="H55" s="102"/>
      <c r="I55" s="112"/>
      <c r="J55" s="102"/>
      <c r="K55" s="111"/>
      <c r="L55" s="102"/>
      <c r="M55" s="102">
        <v>0</v>
      </c>
      <c r="N55" s="200"/>
      <c r="O55" s="38">
        <v>18</v>
      </c>
      <c r="P55" s="38" t="s">
        <v>305</v>
      </c>
    </row>
    <row r="56" spans="1:16" s="95" customFormat="1" ht="9.6" customHeight="1" x14ac:dyDescent="0.25">
      <c r="A56" s="196"/>
      <c r="B56" s="197"/>
      <c r="C56" s="98"/>
      <c r="D56" s="98"/>
      <c r="E56" s="99"/>
      <c r="F56" s="106"/>
      <c r="G56" s="103"/>
      <c r="H56" s="102"/>
      <c r="I56" s="112"/>
      <c r="J56" s="102"/>
      <c r="K56" s="107"/>
      <c r="L56" s="102"/>
      <c r="M56" s="101"/>
      <c r="N56" s="200">
        <v>5991353</v>
      </c>
      <c r="O56" s="38" t="s">
        <v>55</v>
      </c>
      <c r="P56" s="116"/>
    </row>
    <row r="57" spans="1:16" s="95" customFormat="1" ht="9.6" customHeight="1" x14ac:dyDescent="0.25">
      <c r="A57" s="195">
        <v>25</v>
      </c>
      <c r="B57" s="31">
        <v>5943338</v>
      </c>
      <c r="C57" s="32">
        <v>7621</v>
      </c>
      <c r="D57" s="32">
        <v>0</v>
      </c>
      <c r="E57" s="33">
        <v>4</v>
      </c>
      <c r="F57" s="34" t="s">
        <v>351</v>
      </c>
      <c r="G57" s="103"/>
      <c r="H57" s="102"/>
      <c r="I57" s="112"/>
      <c r="J57" s="102"/>
      <c r="K57" s="111"/>
      <c r="L57" s="102"/>
      <c r="M57" s="103"/>
      <c r="O57" s="38">
        <v>27</v>
      </c>
      <c r="P57" s="38" t="s">
        <v>352</v>
      </c>
    </row>
    <row r="58" spans="1:16" s="95" customFormat="1" ht="9.6" customHeight="1" x14ac:dyDescent="0.25">
      <c r="A58" s="196"/>
      <c r="B58" s="197"/>
      <c r="C58" s="98"/>
      <c r="D58" s="98"/>
      <c r="E58" s="99"/>
      <c r="F58" s="100"/>
      <c r="G58" s="101" t="s">
        <v>352</v>
      </c>
      <c r="H58" s="102">
        <v>5943338</v>
      </c>
      <c r="I58" s="112"/>
      <c r="J58" s="102"/>
      <c r="K58" s="111"/>
      <c r="L58" s="102"/>
      <c r="M58" s="103"/>
      <c r="O58" s="38" t="s">
        <v>55</v>
      </c>
      <c r="P58" s="116"/>
    </row>
    <row r="59" spans="1:16" s="95" customFormat="1" ht="9.6" customHeight="1" x14ac:dyDescent="0.25">
      <c r="A59" s="196">
        <v>26</v>
      </c>
      <c r="B59" s="31" t="s">
        <v>55</v>
      </c>
      <c r="C59" s="32" t="s">
        <v>55</v>
      </c>
      <c r="D59" s="32" t="s">
        <v>55</v>
      </c>
      <c r="E59" s="33"/>
      <c r="F59" s="50" t="s">
        <v>56</v>
      </c>
      <c r="G59" s="105"/>
      <c r="H59" s="102"/>
      <c r="I59" s="112"/>
      <c r="J59" s="102"/>
      <c r="K59" s="111"/>
      <c r="L59" s="102"/>
      <c r="M59" s="103"/>
      <c r="O59" s="38" t="s">
        <v>55</v>
      </c>
      <c r="P59" s="38" t="s">
        <v>56</v>
      </c>
    </row>
    <row r="60" spans="1:16" s="95" customFormat="1" ht="9.6" customHeight="1" x14ac:dyDescent="0.25">
      <c r="A60" s="196"/>
      <c r="B60" s="197"/>
      <c r="C60" s="98"/>
      <c r="D60" s="98"/>
      <c r="E60" s="99"/>
      <c r="F60" s="106"/>
      <c r="G60" s="107"/>
      <c r="H60" s="102"/>
      <c r="I60" s="101" t="s">
        <v>352</v>
      </c>
      <c r="J60" s="102">
        <v>5999373</v>
      </c>
      <c r="K60" s="111"/>
      <c r="L60" s="102"/>
      <c r="M60" s="103"/>
      <c r="O60" s="38" t="s">
        <v>55</v>
      </c>
      <c r="P60" s="116"/>
    </row>
    <row r="61" spans="1:16" s="95" customFormat="1" ht="9.6" customHeight="1" x14ac:dyDescent="0.25">
      <c r="A61" s="196">
        <v>27</v>
      </c>
      <c r="B61" s="31">
        <v>5999373</v>
      </c>
      <c r="C61" s="32">
        <v>0</v>
      </c>
      <c r="D61" s="32">
        <v>0</v>
      </c>
      <c r="E61" s="33">
        <v>17</v>
      </c>
      <c r="F61" s="34" t="s">
        <v>353</v>
      </c>
      <c r="G61" s="108" t="s">
        <v>352</v>
      </c>
      <c r="H61" s="102"/>
      <c r="I61" s="105" t="s">
        <v>436</v>
      </c>
      <c r="J61" s="102"/>
      <c r="K61" s="111"/>
      <c r="L61" s="102"/>
      <c r="M61" s="103"/>
      <c r="O61" s="38">
        <v>0</v>
      </c>
      <c r="P61" s="38" t="s">
        <v>354</v>
      </c>
    </row>
    <row r="62" spans="1:16" s="95" customFormat="1" ht="9.6" customHeight="1" x14ac:dyDescent="0.25">
      <c r="A62" s="196"/>
      <c r="B62" s="198"/>
      <c r="C62" s="98"/>
      <c r="D62" s="98"/>
      <c r="E62" s="99"/>
      <c r="F62" s="100"/>
      <c r="G62" s="110" t="s">
        <v>354</v>
      </c>
      <c r="H62" s="102">
        <v>5999373</v>
      </c>
      <c r="I62" s="107"/>
      <c r="J62" s="102"/>
      <c r="K62" s="111"/>
      <c r="L62" s="102"/>
      <c r="M62" s="103"/>
      <c r="O62" s="38" t="s">
        <v>55</v>
      </c>
      <c r="P62" s="116"/>
    </row>
    <row r="63" spans="1:16" s="95" customFormat="1" ht="9.6" customHeight="1" x14ac:dyDescent="0.25">
      <c r="A63" s="196">
        <v>28</v>
      </c>
      <c r="B63" s="31" t="s">
        <v>55</v>
      </c>
      <c r="C63" s="32" t="s">
        <v>55</v>
      </c>
      <c r="D63" s="32" t="s">
        <v>55</v>
      </c>
      <c r="E63" s="33"/>
      <c r="F63" s="303" t="s">
        <v>56</v>
      </c>
      <c r="G63" s="103"/>
      <c r="H63" s="102"/>
      <c r="I63" s="111"/>
      <c r="J63" s="102"/>
      <c r="K63" s="108">
        <v>0</v>
      </c>
      <c r="L63" s="102"/>
      <c r="M63" s="103"/>
      <c r="O63" s="38" t="s">
        <v>55</v>
      </c>
      <c r="P63" s="38" t="s">
        <v>56</v>
      </c>
    </row>
    <row r="64" spans="1:16" s="95" customFormat="1" ht="9.6" customHeight="1" x14ac:dyDescent="0.25">
      <c r="A64" s="196"/>
      <c r="B64" s="197"/>
      <c r="C64" s="98"/>
      <c r="D64" s="98"/>
      <c r="E64" s="99"/>
      <c r="F64" s="106"/>
      <c r="G64" s="103"/>
      <c r="H64" s="102"/>
      <c r="I64" s="107"/>
      <c r="J64" s="102"/>
      <c r="K64" s="334" t="s">
        <v>444</v>
      </c>
      <c r="L64" s="102">
        <v>5999373</v>
      </c>
      <c r="M64" s="103"/>
      <c r="O64" s="38" t="s">
        <v>55</v>
      </c>
      <c r="P64" s="116"/>
    </row>
    <row r="65" spans="1:16" s="95" customFormat="1" ht="9.6" customHeight="1" x14ac:dyDescent="0.25">
      <c r="A65" s="196">
        <v>29</v>
      </c>
      <c r="B65" s="31">
        <v>5943354</v>
      </c>
      <c r="C65" s="32">
        <v>15079</v>
      </c>
      <c r="D65" s="32">
        <v>0</v>
      </c>
      <c r="E65" s="33">
        <v>10</v>
      </c>
      <c r="F65" s="34" t="s">
        <v>355</v>
      </c>
      <c r="G65" s="103"/>
      <c r="H65" s="102"/>
      <c r="I65" s="111"/>
      <c r="J65" s="102"/>
      <c r="K65" s="308" t="s">
        <v>480</v>
      </c>
      <c r="L65" s="112"/>
      <c r="M65" s="103"/>
      <c r="O65" s="38">
        <v>4</v>
      </c>
      <c r="P65" s="38" t="s">
        <v>356</v>
      </c>
    </row>
    <row r="66" spans="1:16" s="95" customFormat="1" ht="9.6" customHeight="1" x14ac:dyDescent="0.25">
      <c r="A66" s="196"/>
      <c r="B66" s="197"/>
      <c r="C66" s="98"/>
      <c r="D66" s="98"/>
      <c r="E66" s="99"/>
      <c r="F66" s="100"/>
      <c r="G66" s="339" t="s">
        <v>444</v>
      </c>
      <c r="H66" s="102">
        <v>5999696</v>
      </c>
      <c r="I66" s="111"/>
      <c r="J66" s="102"/>
      <c r="K66" s="112"/>
      <c r="L66" s="112"/>
      <c r="M66" s="103"/>
      <c r="O66" s="38" t="s">
        <v>55</v>
      </c>
      <c r="P66" s="116"/>
    </row>
    <row r="67" spans="1:16" s="95" customFormat="1" ht="9.6" customHeight="1" x14ac:dyDescent="0.25">
      <c r="A67" s="196">
        <v>30</v>
      </c>
      <c r="B67" s="31">
        <v>5999696</v>
      </c>
      <c r="C67" s="32">
        <v>0</v>
      </c>
      <c r="D67" s="32">
        <v>0</v>
      </c>
      <c r="E67" s="33">
        <v>16</v>
      </c>
      <c r="F67" s="50" t="s">
        <v>357</v>
      </c>
      <c r="G67" s="105" t="s">
        <v>430</v>
      </c>
      <c r="H67" s="102"/>
      <c r="I67" s="108">
        <v>0</v>
      </c>
      <c r="J67" s="102"/>
      <c r="K67" s="112"/>
      <c r="L67" s="112"/>
      <c r="M67" s="103"/>
      <c r="O67" s="38">
        <v>0</v>
      </c>
      <c r="P67" s="38" t="s">
        <v>358</v>
      </c>
    </row>
    <row r="68" spans="1:16" s="95" customFormat="1" ht="9.6" customHeight="1" x14ac:dyDescent="0.25">
      <c r="A68" s="196"/>
      <c r="B68" s="197"/>
      <c r="C68" s="98"/>
      <c r="D68" s="98"/>
      <c r="E68" s="99"/>
      <c r="F68" s="106"/>
      <c r="G68" s="107"/>
      <c r="H68" s="102"/>
      <c r="I68" s="334" t="s">
        <v>444</v>
      </c>
      <c r="J68" s="102">
        <v>5999696</v>
      </c>
      <c r="K68" s="112"/>
      <c r="L68" s="112"/>
      <c r="M68" s="103"/>
      <c r="O68" s="38" t="s">
        <v>55</v>
      </c>
      <c r="P68" s="116"/>
    </row>
    <row r="69" spans="1:16" s="95" customFormat="1" ht="9.6" customHeight="1" x14ac:dyDescent="0.25">
      <c r="A69" s="196">
        <v>31</v>
      </c>
      <c r="B69" s="31" t="s">
        <v>55</v>
      </c>
      <c r="C69" s="32" t="s">
        <v>55</v>
      </c>
      <c r="D69" s="32" t="s">
        <v>55</v>
      </c>
      <c r="E69" s="33"/>
      <c r="F69" s="34" t="s">
        <v>56</v>
      </c>
      <c r="G69" s="108">
        <v>0</v>
      </c>
      <c r="H69" s="102"/>
      <c r="I69" s="112" t="s">
        <v>430</v>
      </c>
      <c r="J69" s="112"/>
      <c r="K69" s="112"/>
      <c r="L69" s="112"/>
      <c r="M69" s="103"/>
      <c r="O69" s="38" t="s">
        <v>55</v>
      </c>
      <c r="P69" s="38" t="s">
        <v>56</v>
      </c>
    </row>
    <row r="70" spans="1:16" s="95" customFormat="1" ht="9.6" customHeight="1" x14ac:dyDescent="0.25">
      <c r="A70" s="196"/>
      <c r="B70" s="197"/>
      <c r="C70" s="98"/>
      <c r="D70" s="98"/>
      <c r="E70" s="99"/>
      <c r="F70" s="100"/>
      <c r="G70" s="110" t="s">
        <v>359</v>
      </c>
      <c r="H70" s="102">
        <v>5943362</v>
      </c>
      <c r="I70" s="113"/>
      <c r="J70" s="113"/>
      <c r="K70" s="112"/>
      <c r="L70" s="112"/>
      <c r="M70" s="103"/>
      <c r="O70" s="38" t="s">
        <v>55</v>
      </c>
      <c r="P70" s="116"/>
    </row>
    <row r="71" spans="1:16" s="95" customFormat="1" ht="9.6" customHeight="1" x14ac:dyDescent="0.25">
      <c r="A71" s="195">
        <v>32</v>
      </c>
      <c r="B71" s="31">
        <v>5943362</v>
      </c>
      <c r="C71" s="32">
        <v>13118</v>
      </c>
      <c r="D71" s="32">
        <v>0</v>
      </c>
      <c r="E71" s="33">
        <v>8</v>
      </c>
      <c r="F71" s="50" t="s">
        <v>360</v>
      </c>
      <c r="G71" s="103"/>
      <c r="H71" s="103"/>
      <c r="I71" s="112"/>
      <c r="J71" s="112"/>
      <c r="K71" s="112"/>
      <c r="L71" s="112"/>
      <c r="M71" s="103"/>
      <c r="O71" s="38">
        <v>7</v>
      </c>
      <c r="P71" s="38" t="s">
        <v>359</v>
      </c>
    </row>
    <row r="72" spans="1:16" ht="9" customHeight="1" thickBot="1" x14ac:dyDescent="0.25">
      <c r="A72" s="363" t="s">
        <v>91</v>
      </c>
      <c r="B72" s="363"/>
      <c r="C72" s="122"/>
      <c r="D72" s="122"/>
      <c r="E72" s="122"/>
      <c r="F72" s="122"/>
      <c r="G72" s="122"/>
      <c r="H72" s="122"/>
      <c r="I72" s="122"/>
      <c r="J72" s="122"/>
      <c r="K72" s="122"/>
      <c r="L72" s="122"/>
      <c r="M72" s="122"/>
    </row>
    <row r="73" spans="1:16" s="69" customFormat="1" ht="9" customHeight="1" x14ac:dyDescent="0.2">
      <c r="A73" s="364" t="s">
        <v>27</v>
      </c>
      <c r="B73" s="365"/>
      <c r="C73" s="365"/>
      <c r="D73" s="366"/>
      <c r="E73" s="66" t="s">
        <v>92</v>
      </c>
      <c r="F73" s="67" t="s">
        <v>93</v>
      </c>
      <c r="G73" s="367" t="s">
        <v>155</v>
      </c>
      <c r="H73" s="368"/>
      <c r="I73" s="369"/>
      <c r="J73" s="68"/>
      <c r="K73" s="368" t="s">
        <v>95</v>
      </c>
      <c r="L73" s="368"/>
      <c r="M73" s="370"/>
    </row>
    <row r="74" spans="1:16" s="69" customFormat="1" ht="9" customHeight="1" thickBot="1" x14ac:dyDescent="0.25">
      <c r="A74" s="409"/>
      <c r="B74" s="372"/>
      <c r="C74" s="372"/>
      <c r="D74" s="373"/>
      <c r="E74" s="71">
        <v>1</v>
      </c>
      <c r="F74" s="72" t="s">
        <v>298</v>
      </c>
      <c r="G74" s="374"/>
      <c r="H74" s="375"/>
      <c r="I74" s="376"/>
      <c r="J74" s="73"/>
      <c r="K74" s="375"/>
      <c r="L74" s="375"/>
      <c r="M74" s="377"/>
    </row>
    <row r="75" spans="1:16" s="69" customFormat="1" ht="9" customHeight="1" x14ac:dyDescent="0.2">
      <c r="A75" s="378" t="s">
        <v>30</v>
      </c>
      <c r="B75" s="379"/>
      <c r="C75" s="379"/>
      <c r="D75" s="380"/>
      <c r="E75" s="74">
        <v>2</v>
      </c>
      <c r="F75" s="75" t="s">
        <v>280</v>
      </c>
      <c r="G75" s="374"/>
      <c r="H75" s="375"/>
      <c r="I75" s="376"/>
      <c r="J75" s="73"/>
      <c r="K75" s="375"/>
      <c r="L75" s="375"/>
      <c r="M75" s="377"/>
    </row>
    <row r="76" spans="1:16" s="69" customFormat="1" ht="9" customHeight="1" thickBot="1" x14ac:dyDescent="0.25">
      <c r="A76" s="381"/>
      <c r="B76" s="382"/>
      <c r="C76" s="382"/>
      <c r="D76" s="383"/>
      <c r="E76" s="74">
        <v>3</v>
      </c>
      <c r="F76" s="75" t="s">
        <v>345</v>
      </c>
      <c r="G76" s="374"/>
      <c r="H76" s="375"/>
      <c r="I76" s="376"/>
      <c r="J76" s="73"/>
      <c r="K76" s="375"/>
      <c r="L76" s="375"/>
      <c r="M76" s="377"/>
    </row>
    <row r="77" spans="1:16" s="69" customFormat="1" ht="9" customHeight="1" x14ac:dyDescent="0.2">
      <c r="A77" s="364" t="s">
        <v>33</v>
      </c>
      <c r="B77" s="365"/>
      <c r="C77" s="365"/>
      <c r="D77" s="366"/>
      <c r="E77" s="74">
        <v>4</v>
      </c>
      <c r="F77" s="75" t="s">
        <v>351</v>
      </c>
      <c r="G77" s="374"/>
      <c r="H77" s="375"/>
      <c r="I77" s="376"/>
      <c r="J77" s="73"/>
      <c r="K77" s="375"/>
      <c r="L77" s="375"/>
      <c r="M77" s="377"/>
    </row>
    <row r="78" spans="1:16" s="69" customFormat="1" ht="9" customHeight="1" thickBot="1" x14ac:dyDescent="0.25">
      <c r="A78" s="384"/>
      <c r="B78" s="385"/>
      <c r="C78" s="385"/>
      <c r="D78" s="386"/>
      <c r="E78" s="76">
        <v>5</v>
      </c>
      <c r="F78" s="77" t="s">
        <v>304</v>
      </c>
      <c r="G78" s="374"/>
      <c r="H78" s="375"/>
      <c r="I78" s="376"/>
      <c r="J78" s="73"/>
      <c r="K78" s="375"/>
      <c r="L78" s="375"/>
      <c r="M78" s="377"/>
    </row>
    <row r="79" spans="1:16" s="69" customFormat="1" ht="9" customHeight="1" x14ac:dyDescent="0.2">
      <c r="A79" s="364" t="s">
        <v>34</v>
      </c>
      <c r="B79" s="365"/>
      <c r="C79" s="365"/>
      <c r="D79" s="366"/>
      <c r="E79" s="76">
        <v>6</v>
      </c>
      <c r="F79" s="77" t="s">
        <v>335</v>
      </c>
      <c r="G79" s="374"/>
      <c r="H79" s="375"/>
      <c r="I79" s="376"/>
      <c r="J79" s="73"/>
      <c r="K79" s="375"/>
      <c r="L79" s="375"/>
      <c r="M79" s="377"/>
    </row>
    <row r="80" spans="1:16" s="69" customFormat="1" ht="9" customHeight="1" x14ac:dyDescent="0.2">
      <c r="A80" s="387" t="s">
        <v>16</v>
      </c>
      <c r="B80" s="388"/>
      <c r="C80" s="388"/>
      <c r="D80" s="389"/>
      <c r="E80" s="76">
        <v>7</v>
      </c>
      <c r="F80" s="77" t="s">
        <v>344</v>
      </c>
      <c r="G80" s="374"/>
      <c r="H80" s="375"/>
      <c r="I80" s="376"/>
      <c r="J80" s="73"/>
      <c r="K80" s="375"/>
      <c r="L80" s="375"/>
      <c r="M80" s="377"/>
    </row>
    <row r="81" spans="1:13" s="69" customFormat="1" ht="9" customHeight="1" thickBot="1" x14ac:dyDescent="0.25">
      <c r="A81" s="390">
        <v>284810</v>
      </c>
      <c r="B81" s="391"/>
      <c r="C81" s="391"/>
      <c r="D81" s="392"/>
      <c r="E81" s="78">
        <v>8</v>
      </c>
      <c r="F81" s="79" t="s">
        <v>360</v>
      </c>
      <c r="G81" s="393"/>
      <c r="H81" s="394"/>
      <c r="I81" s="395"/>
      <c r="J81" s="80"/>
      <c r="K81" s="394"/>
      <c r="L81" s="394"/>
      <c r="M81" s="396"/>
    </row>
    <row r="82" spans="1:13" s="69" customFormat="1" x14ac:dyDescent="0.2">
      <c r="B82" s="81" t="s">
        <v>38</v>
      </c>
      <c r="F82" s="82"/>
      <c r="G82" s="82"/>
      <c r="H82" s="82"/>
      <c r="I82" s="83"/>
      <c r="J82" s="83"/>
      <c r="K82" s="397" t="s">
        <v>96</v>
      </c>
      <c r="L82" s="397"/>
      <c r="M82" s="397"/>
    </row>
    <row r="83" spans="1:13" s="69" customFormat="1" x14ac:dyDescent="0.2">
      <c r="F83" s="84" t="s">
        <v>36</v>
      </c>
      <c r="G83" s="398" t="s">
        <v>37</v>
      </c>
      <c r="H83" s="398"/>
      <c r="I83" s="398"/>
      <c r="J83" s="85"/>
      <c r="K83" s="357">
        <v>42925</v>
      </c>
      <c r="L83" s="82"/>
      <c r="M83" s="83"/>
    </row>
    <row r="84" spans="1:13" x14ac:dyDescent="0.2">
      <c r="M84" s="349"/>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F74:F81">
    <cfRule type="expression" dxfId="129" priority="26" stopIfTrue="1">
      <formula>(E74&gt;$M$9)</formula>
    </cfRule>
  </conditionalFormatting>
  <conditionalFormatting sqref="B9:D71 F9:F71">
    <cfRule type="expression" dxfId="128" priority="27" stopIfTrue="1">
      <formula>AND($E9&lt;=$M$9,$O9&gt;0,$E9&gt;0,$D9&lt;&gt;"Alt")</formula>
    </cfRule>
  </conditionalFormatting>
  <conditionalFormatting sqref="E9 E11 E13 E15 E17 E19 E21 E23 E25 E27 E29 E31 E33 E35 E37 E39 E41 E43 E45 E47 E49 E51 E53 E55 E57 E59 E61 E63 E65 E67 E69 E71">
    <cfRule type="expression" dxfId="127" priority="28" stopIfTrue="1">
      <formula>AND($E9&lt;=$M$9,$O9&gt;0,$D9&lt;&gt;"Alt")</formula>
    </cfRule>
  </conditionalFormatting>
  <conditionalFormatting sqref="G30">
    <cfRule type="expression" dxfId="126" priority="21" stopIfTrue="1">
      <formula>AND($E30&lt;=$M$9,$O30&gt;0,$E30&gt;0,$D30&lt;&gt;"Alt")</formula>
    </cfRule>
  </conditionalFormatting>
  <conditionalFormatting sqref="G18">
    <cfRule type="expression" dxfId="125" priority="20" stopIfTrue="1">
      <formula>AND($E18&lt;=$M$9,$O18&gt;0,$E18&gt;0,$D18&lt;&gt;"Alt")</formula>
    </cfRule>
  </conditionalFormatting>
  <conditionalFormatting sqref="G66">
    <cfRule type="expression" dxfId="124" priority="19" stopIfTrue="1">
      <formula>AND($E66&lt;=$M$9,$O66&gt;0,$E66&gt;0,$D66&lt;&gt;"Alt")</formula>
    </cfRule>
  </conditionalFormatting>
  <conditionalFormatting sqref="G50">
    <cfRule type="expression" dxfId="123" priority="18" stopIfTrue="1">
      <formula>AND($E50&lt;=$M$9,$O50&gt;0,$E50&gt;0,$D50&lt;&gt;"Alt")</formula>
    </cfRule>
  </conditionalFormatting>
  <conditionalFormatting sqref="G34">
    <cfRule type="expression" dxfId="122" priority="17" stopIfTrue="1">
      <formula>AND($E34&lt;=$M$9,$O34&gt;0,$E34&gt;0,$D34&lt;&gt;"Alt")</formula>
    </cfRule>
  </conditionalFormatting>
  <conditionalFormatting sqref="I28">
    <cfRule type="expression" dxfId="121" priority="16" stopIfTrue="1">
      <formula>AND($E28&lt;=$M$9,$O28&gt;0,$E28&gt;0,$D28&lt;&gt;"Alt")</formula>
    </cfRule>
  </conditionalFormatting>
  <conditionalFormatting sqref="I28">
    <cfRule type="expression" dxfId="120" priority="15" stopIfTrue="1">
      <formula>AND($E28&lt;=$M$9,$O28&gt;0,$E28&gt;0,$D28&lt;&gt;"Alt")</formula>
    </cfRule>
  </conditionalFormatting>
  <conditionalFormatting sqref="I36">
    <cfRule type="expression" dxfId="119" priority="14" stopIfTrue="1">
      <formula>AND($E36&lt;=$M$9,$O36&gt;0,$E36&gt;0,$D36&lt;&gt;"Alt")</formula>
    </cfRule>
  </conditionalFormatting>
  <conditionalFormatting sqref="I36">
    <cfRule type="expression" dxfId="118" priority="13" stopIfTrue="1">
      <formula>AND($E36&lt;=$M$9,$O36&gt;0,$E36&gt;0,$D36&lt;&gt;"Alt")</formula>
    </cfRule>
  </conditionalFormatting>
  <conditionalFormatting sqref="I20">
    <cfRule type="expression" dxfId="117" priority="12" stopIfTrue="1">
      <formula>AND($E20&lt;=$M$9,$O20&gt;0,$E20&gt;0,$D20&lt;&gt;"Alt")</formula>
    </cfRule>
  </conditionalFormatting>
  <conditionalFormatting sqref="I20">
    <cfRule type="expression" dxfId="116" priority="11" stopIfTrue="1">
      <formula>AND($E20&lt;=$M$9,$O20&gt;0,$E20&gt;0,$D20&lt;&gt;"Alt")</formula>
    </cfRule>
  </conditionalFormatting>
  <conditionalFormatting sqref="I68">
    <cfRule type="expression" dxfId="115" priority="10" stopIfTrue="1">
      <formula>AND($E68&lt;=$M$9,$O68&gt;0,$E68&gt;0,$D68&lt;&gt;"Alt")</formula>
    </cfRule>
  </conditionalFormatting>
  <conditionalFormatting sqref="I68">
    <cfRule type="expression" dxfId="114" priority="9" stopIfTrue="1">
      <formula>AND($E68&lt;=$M$9,$O68&gt;0,$E68&gt;0,$D68&lt;&gt;"Alt")</formula>
    </cfRule>
  </conditionalFormatting>
  <conditionalFormatting sqref="K32">
    <cfRule type="expression" dxfId="113" priority="8" stopIfTrue="1">
      <formula>AND($E32&lt;=$M$9,$O32&gt;0,$E32&gt;0,$D32&lt;&gt;"Alt")</formula>
    </cfRule>
  </conditionalFormatting>
  <conditionalFormatting sqref="K32">
    <cfRule type="expression" dxfId="112" priority="7" stopIfTrue="1">
      <formula>AND($E32&lt;=$M$9,$O32&gt;0,$E32&gt;0,$D32&lt;&gt;"Alt")</formula>
    </cfRule>
  </conditionalFormatting>
  <conditionalFormatting sqref="K64">
    <cfRule type="expression" dxfId="111" priority="6" stopIfTrue="1">
      <formula>AND($E64&lt;=$M$9,$O64&gt;0,$E64&gt;0,$D64&lt;&gt;"Alt")</formula>
    </cfRule>
  </conditionalFormatting>
  <conditionalFormatting sqref="K64">
    <cfRule type="expression" dxfId="110" priority="5" stopIfTrue="1">
      <formula>AND($E64&lt;=$M$9,$O64&gt;0,$E64&gt;0,$D64&lt;&gt;"Alt")</formula>
    </cfRule>
  </conditionalFormatting>
  <conditionalFormatting sqref="K64">
    <cfRule type="expression" dxfId="109" priority="4" stopIfTrue="1">
      <formula>AND($E64&lt;=$M$9,$O64&gt;0,$E64&gt;0,$D64&lt;&gt;"Alt")</formula>
    </cfRule>
  </conditionalFormatting>
  <conditionalFormatting sqref="K64">
    <cfRule type="expression" dxfId="108" priority="3" stopIfTrue="1">
      <formula>AND($E64&lt;=$M$9,$O64&gt;0,$E64&gt;0,$D64&lt;&gt;"Alt")</formula>
    </cfRule>
  </conditionalFormatting>
  <conditionalFormatting sqref="K16">
    <cfRule type="expression" dxfId="107" priority="2" stopIfTrue="1">
      <formula>AND($E16&lt;=$M$9,$O16&gt;0,$E16&gt;0,$D16&lt;&gt;"Alt")</formula>
    </cfRule>
  </conditionalFormatting>
  <conditionalFormatting sqref="K16">
    <cfRule type="expression" dxfId="106" priority="1" stopIfTrue="1">
      <formula>AND($E16&lt;=$M$9,$O16&gt;0,$E16&gt;0,$D16&lt;&gt;"Alt")</formula>
    </cfRule>
  </conditionalFormatting>
  <dataValidations count="2">
    <dataValidation type="list" allowBlank="1" showInputMessage="1" showErrorMessage="1" sqref="G70 G14 G62 G58 G54 I12 G46 G42 G38 G22 G10 G26 I44 I52 M31 I60 K48">
      <formula1>$P9:$P11</formula1>
    </dataValidation>
    <dataValidation type="list" allowBlank="1" showInputMessage="1" showErrorMessage="1" sqref="M24 M56">
      <formula1>$K31:$K32</formula1>
    </dataValidation>
  </dataValidations>
  <pageMargins left="0.25" right="0.25" top="0.75" bottom="0.75" header="0.3" footer="0.3"/>
  <pageSetup paperSize="9" scale="75" orientation="portrait" r:id="rId1"/>
  <drawing r:id="rId2"/>
  <legacyDrawing r:id="rId3"/>
  <oleObjects>
    <mc:AlternateContent xmlns:mc="http://schemas.openxmlformats.org/markup-compatibility/2006">
      <mc:Choice Requires="x14">
        <oleObject progId="PI3.Image" shapeId="12289" r:id="rId4">
          <objectPr defaultSize="0" autoPict="0" r:id="rId5">
            <anchor moveWithCells="1" sizeWithCells="1">
              <from>
                <xdr:col>6</xdr:col>
                <xdr:colOff>352425</xdr:colOff>
                <xdr:row>83</xdr:row>
                <xdr:rowOff>66675</xdr:rowOff>
              </from>
              <to>
                <xdr:col>8</xdr:col>
                <xdr:colOff>600075</xdr:colOff>
                <xdr:row>85</xdr:row>
                <xdr:rowOff>133350</xdr:rowOff>
              </to>
            </anchor>
          </objectPr>
        </oleObject>
      </mc:Choice>
      <mc:Fallback>
        <oleObject progId="PI3.Image" shapeId="12289"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29" id="{113CE1A3-98AA-4A05-B36A-CB57852039ED}">
            <xm:f>'[Formulario CAD MASC 31-05-171.xlsm]Prep Prev'!#REF!=4</xm:f>
            <x14:dxf>
              <border>
                <right/>
                <vertical/>
                <horizontal/>
              </border>
            </x14:dxf>
          </x14:cfRule>
          <xm:sqref>K17:K32 K49:K64</xm:sqref>
        </x14:conditionalFormatting>
        <x14:conditionalFormatting xmlns:xm="http://schemas.microsoft.com/office/excel/2006/main">
          <x14:cfRule type="expression" priority="30" id="{19106856-F16C-4198-8833-E07BF214D99C}">
            <xm:f>'[Formulario CAD MASC 31-05-171.xlsm]Prep Prev'!#REF!=4</xm:f>
            <x14:dxf>
              <border>
                <bottom/>
                <vertical/>
                <horizontal/>
              </border>
            </x14:dxf>
          </x14:cfRule>
          <xm:sqref>M24 M56</xm:sqref>
        </x14:conditionalFormatting>
        <x14:conditionalFormatting xmlns:xm="http://schemas.microsoft.com/office/excel/2006/main">
          <x14:cfRule type="expression" priority="31" id="{4B8EED5A-E8C7-4503-94ED-04030F9E137C}">
            <xm:f>'[Formulario CAD MASC 31-05-171.xlsm]Prep Prev'!#REF!=8</xm:f>
            <x14:dxf>
              <border>
                <right/>
                <vertical/>
                <horizontal/>
              </border>
            </x14:dxf>
          </x14:cfRule>
          <xm:sqref>I13:I20 I29:I36 I45:I52 I61:I68 K17:K32 K49:K64</xm:sqref>
        </x14:conditionalFormatting>
        <x14:conditionalFormatting xmlns:xm="http://schemas.microsoft.com/office/excel/2006/main">
          <x14:cfRule type="expression" priority="32" id="{A367B397-0E88-451B-A05C-DAADAAFE6734}">
            <xm:f>'[Formulario CAD MASC 31-05-171.xlsm]Prep Prev'!#REF!=8</xm:f>
            <x14:dxf>
              <border>
                <bottom/>
                <vertical/>
                <horizontal/>
              </border>
            </x14:dxf>
          </x14:cfRule>
          <xm:sqref>K16 K32 K48 K64 M24 M56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46" workbookViewId="0">
      <selection activeCell="K67" sqref="K67"/>
    </sheetView>
  </sheetViews>
  <sheetFormatPr baseColWidth="10" defaultColWidth="9.140625" defaultRowHeight="12.75" x14ac:dyDescent="0.2"/>
  <cols>
    <col min="1" max="1" width="2.7109375" style="123" bestFit="1" customWidth="1"/>
    <col min="2" max="2" width="7.8554687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118</v>
      </c>
      <c r="G6" s="16" t="s">
        <v>139</v>
      </c>
      <c r="H6" s="16"/>
      <c r="I6" s="17"/>
      <c r="J6" s="17"/>
      <c r="K6" s="18" t="s">
        <v>16</v>
      </c>
      <c r="L6" s="18"/>
      <c r="M6" s="87"/>
      <c r="Q6" s="12" t="s">
        <v>44</v>
      </c>
    </row>
    <row r="7" spans="1:17" s="23" customFormat="1" ht="9" x14ac:dyDescent="0.25">
      <c r="A7" s="88"/>
      <c r="B7" s="20" t="s">
        <v>45</v>
      </c>
      <c r="C7" s="21" t="s">
        <v>46</v>
      </c>
      <c r="D7" s="21" t="s">
        <v>47</v>
      </c>
      <c r="E7" s="20" t="s">
        <v>17</v>
      </c>
      <c r="F7" s="21" t="s">
        <v>18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5893624</v>
      </c>
      <c r="C9" s="32">
        <v>553</v>
      </c>
      <c r="D9" s="32">
        <v>0</v>
      </c>
      <c r="E9" s="33">
        <v>1</v>
      </c>
      <c r="F9" s="34" t="s">
        <v>361</v>
      </c>
      <c r="G9" s="94"/>
      <c r="H9" s="94"/>
      <c r="I9" s="94"/>
      <c r="J9" s="94"/>
      <c r="K9" s="94"/>
      <c r="L9" s="94"/>
      <c r="M9" s="36">
        <v>8</v>
      </c>
      <c r="P9" s="38">
        <v>575</v>
      </c>
      <c r="Q9" s="38" t="s">
        <v>362</v>
      </c>
    </row>
    <row r="10" spans="1:17" s="95" customFormat="1" ht="9.6" customHeight="1" x14ac:dyDescent="0.25">
      <c r="A10" s="96"/>
      <c r="B10" s="97"/>
      <c r="C10" s="98"/>
      <c r="D10" s="98"/>
      <c r="E10" s="99"/>
      <c r="F10" s="100"/>
      <c r="G10" s="101" t="s">
        <v>362</v>
      </c>
      <c r="H10" s="102">
        <v>5893624</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362</v>
      </c>
      <c r="J12" s="102">
        <v>0</v>
      </c>
      <c r="K12" s="103"/>
      <c r="L12" s="103"/>
      <c r="M12" s="103"/>
      <c r="P12" s="104"/>
      <c r="Q12" s="38"/>
    </row>
    <row r="13" spans="1:17" s="95" customFormat="1" ht="9.6" customHeight="1" x14ac:dyDescent="0.25">
      <c r="A13" s="96">
        <v>3</v>
      </c>
      <c r="B13" s="49">
        <v>5982047</v>
      </c>
      <c r="C13" s="32">
        <v>0</v>
      </c>
      <c r="D13" s="32">
        <v>0</v>
      </c>
      <c r="E13" s="33">
        <v>15</v>
      </c>
      <c r="F13" s="34" t="s">
        <v>363</v>
      </c>
      <c r="G13" s="108" t="s">
        <v>362</v>
      </c>
      <c r="H13" s="102"/>
      <c r="I13" s="118" t="s">
        <v>467</v>
      </c>
      <c r="J13" s="102"/>
      <c r="K13" s="103"/>
      <c r="L13" s="103"/>
      <c r="M13" s="103"/>
      <c r="P13" s="38">
        <v>56</v>
      </c>
      <c r="Q13" s="38" t="s">
        <v>364</v>
      </c>
    </row>
    <row r="14" spans="1:17" s="95" customFormat="1" ht="9.6" customHeight="1" x14ac:dyDescent="0.25">
      <c r="A14" s="96"/>
      <c r="B14" s="109"/>
      <c r="C14" s="98"/>
      <c r="D14" s="98"/>
      <c r="E14" s="99"/>
      <c r="F14" s="100"/>
      <c r="G14" s="334" t="s">
        <v>491</v>
      </c>
      <c r="H14" s="102">
        <v>0</v>
      </c>
      <c r="I14" s="107"/>
      <c r="J14" s="102"/>
      <c r="K14" s="103"/>
      <c r="L14" s="103"/>
      <c r="M14" s="103"/>
      <c r="P14" s="104"/>
      <c r="Q14" s="38"/>
    </row>
    <row r="15" spans="1:17" s="95" customFormat="1" ht="9.6" customHeight="1" x14ac:dyDescent="0.25">
      <c r="A15" s="96">
        <v>4</v>
      </c>
      <c r="B15" s="31">
        <v>5924809</v>
      </c>
      <c r="C15" s="32">
        <v>9272</v>
      </c>
      <c r="D15" s="32" t="s">
        <v>604</v>
      </c>
      <c r="E15" s="33">
        <v>5</v>
      </c>
      <c r="F15" s="50" t="s">
        <v>304</v>
      </c>
      <c r="G15" s="103" t="s">
        <v>440</v>
      </c>
      <c r="H15" s="102"/>
      <c r="I15" s="111"/>
      <c r="J15" s="102"/>
      <c r="K15" s="103"/>
      <c r="L15" s="103"/>
      <c r="M15" s="103"/>
      <c r="P15" s="38">
        <v>-1</v>
      </c>
      <c r="Q15" s="38">
        <v>0</v>
      </c>
    </row>
    <row r="16" spans="1:17" s="95" customFormat="1" ht="9.6" customHeight="1" x14ac:dyDescent="0.25">
      <c r="A16" s="96"/>
      <c r="B16" s="97"/>
      <c r="C16" s="98"/>
      <c r="D16" s="98"/>
      <c r="E16" s="99"/>
      <c r="F16" s="106"/>
      <c r="G16" s="103"/>
      <c r="H16" s="102"/>
      <c r="I16" s="107"/>
      <c r="J16" s="102"/>
      <c r="K16" s="101" t="s">
        <v>362</v>
      </c>
      <c r="L16" s="102">
        <v>0</v>
      </c>
      <c r="M16" s="103"/>
      <c r="P16" s="104"/>
      <c r="Q16" s="38"/>
    </row>
    <row r="17" spans="1:17" s="95" customFormat="1" ht="9.6" customHeight="1" x14ac:dyDescent="0.25">
      <c r="A17" s="96">
        <v>5</v>
      </c>
      <c r="B17" s="49">
        <v>5944055</v>
      </c>
      <c r="C17" s="32">
        <v>5425</v>
      </c>
      <c r="D17" s="32" t="s">
        <v>57</v>
      </c>
      <c r="E17" s="33">
        <v>18</v>
      </c>
      <c r="F17" s="34" t="s">
        <v>300</v>
      </c>
      <c r="G17" s="103"/>
      <c r="H17" s="102"/>
      <c r="I17" s="111"/>
      <c r="J17" s="102"/>
      <c r="K17" s="105" t="s">
        <v>585</v>
      </c>
      <c r="L17" s="102"/>
      <c r="M17" s="103"/>
      <c r="P17" s="38">
        <v>49</v>
      </c>
      <c r="Q17" s="38" t="s">
        <v>301</v>
      </c>
    </row>
    <row r="18" spans="1:17" s="95" customFormat="1" ht="9.6" customHeight="1" x14ac:dyDescent="0.25">
      <c r="A18" s="96"/>
      <c r="B18" s="97"/>
      <c r="C18" s="98"/>
      <c r="D18" s="98"/>
      <c r="E18" s="99"/>
      <c r="F18" s="100"/>
      <c r="G18" s="339" t="s">
        <v>496</v>
      </c>
      <c r="H18" s="102">
        <v>5929643</v>
      </c>
      <c r="I18" s="111"/>
      <c r="J18" s="102"/>
      <c r="K18" s="111"/>
      <c r="L18" s="102"/>
      <c r="M18" s="103"/>
      <c r="P18" s="104"/>
      <c r="Q18" s="38"/>
    </row>
    <row r="19" spans="1:17" s="95" customFormat="1" ht="9.6" customHeight="1" x14ac:dyDescent="0.25">
      <c r="A19" s="96">
        <v>6</v>
      </c>
      <c r="B19" s="49">
        <v>5929643</v>
      </c>
      <c r="C19" s="32">
        <v>3887</v>
      </c>
      <c r="D19" s="32">
        <v>0</v>
      </c>
      <c r="E19" s="33">
        <v>14</v>
      </c>
      <c r="F19" s="50" t="s">
        <v>316</v>
      </c>
      <c r="G19" s="307" t="s">
        <v>497</v>
      </c>
      <c r="H19" s="102"/>
      <c r="I19" s="108">
        <v>0</v>
      </c>
      <c r="J19" s="102"/>
      <c r="K19" s="111"/>
      <c r="L19" s="102"/>
      <c r="M19" s="103"/>
      <c r="P19" s="38">
        <v>77</v>
      </c>
      <c r="Q19" s="38" t="s">
        <v>317</v>
      </c>
    </row>
    <row r="20" spans="1:17" s="95" customFormat="1" ht="9.6" customHeight="1" x14ac:dyDescent="0.25">
      <c r="A20" s="96"/>
      <c r="B20" s="97"/>
      <c r="C20" s="98"/>
      <c r="D20" s="98"/>
      <c r="E20" s="99"/>
      <c r="F20" s="106"/>
      <c r="G20" s="107"/>
      <c r="H20" s="102"/>
      <c r="I20" s="110" t="s">
        <v>365</v>
      </c>
      <c r="J20" s="102">
        <v>5929643</v>
      </c>
      <c r="K20" s="111"/>
      <c r="L20" s="102"/>
      <c r="M20" s="103"/>
      <c r="P20" s="104"/>
      <c r="Q20" s="38"/>
    </row>
    <row r="21" spans="1:17" s="95" customFormat="1" ht="9.6" customHeight="1" x14ac:dyDescent="0.25">
      <c r="A21" s="96">
        <v>7</v>
      </c>
      <c r="B21" s="49" t="s">
        <v>55</v>
      </c>
      <c r="C21" s="32" t="s">
        <v>55</v>
      </c>
      <c r="D21" s="32" t="s">
        <v>55</v>
      </c>
      <c r="E21" s="33"/>
      <c r="F21" s="34" t="s">
        <v>56</v>
      </c>
      <c r="G21" s="108">
        <v>0</v>
      </c>
      <c r="H21" s="102"/>
      <c r="I21" s="308" t="s">
        <v>561</v>
      </c>
      <c r="J21" s="102"/>
      <c r="K21" s="111"/>
      <c r="L21" s="102"/>
      <c r="M21" s="103"/>
      <c r="P21" s="38" t="s">
        <v>55</v>
      </c>
      <c r="Q21" s="38" t="s">
        <v>56</v>
      </c>
    </row>
    <row r="22" spans="1:17" s="95" customFormat="1" ht="9.6" customHeight="1" x14ac:dyDescent="0.25">
      <c r="A22" s="96"/>
      <c r="B22" s="97"/>
      <c r="C22" s="98"/>
      <c r="D22" s="98"/>
      <c r="E22" s="99"/>
      <c r="F22" s="100"/>
      <c r="G22" s="110" t="s">
        <v>365</v>
      </c>
      <c r="H22" s="102">
        <v>5890745</v>
      </c>
      <c r="I22" s="113"/>
      <c r="J22" s="102"/>
      <c r="K22" s="111"/>
      <c r="L22" s="102"/>
      <c r="M22" s="103"/>
      <c r="P22" s="104"/>
      <c r="Q22" s="38"/>
    </row>
    <row r="23" spans="1:17" s="95" customFormat="1" ht="9.6" customHeight="1" x14ac:dyDescent="0.25">
      <c r="A23" s="96">
        <v>8</v>
      </c>
      <c r="B23" s="49">
        <v>5890745</v>
      </c>
      <c r="C23" s="32">
        <v>1360</v>
      </c>
      <c r="D23" s="32">
        <v>0</v>
      </c>
      <c r="E23" s="33">
        <v>5</v>
      </c>
      <c r="F23" s="50" t="s">
        <v>366</v>
      </c>
      <c r="G23" s="103"/>
      <c r="H23" s="102"/>
      <c r="I23" s="112"/>
      <c r="J23" s="102"/>
      <c r="K23" s="111"/>
      <c r="L23" s="102"/>
      <c r="M23" s="103"/>
      <c r="P23" s="38">
        <v>251</v>
      </c>
      <c r="Q23" s="38" t="s">
        <v>365</v>
      </c>
    </row>
    <row r="24" spans="1:17" s="95" customFormat="1" ht="9.6" customHeight="1" x14ac:dyDescent="0.25">
      <c r="A24" s="96"/>
      <c r="B24" s="97"/>
      <c r="C24" s="98"/>
      <c r="D24" s="98"/>
      <c r="E24" s="114"/>
      <c r="F24" s="106"/>
      <c r="G24" s="103"/>
      <c r="H24" s="102"/>
      <c r="I24" s="112"/>
      <c r="J24" s="102"/>
      <c r="K24" s="107"/>
      <c r="L24" s="102"/>
      <c r="M24" s="101" t="s">
        <v>362</v>
      </c>
      <c r="N24" s="115">
        <v>0</v>
      </c>
      <c r="O24" s="116"/>
      <c r="P24" s="117"/>
      <c r="Q24" s="116"/>
    </row>
    <row r="25" spans="1:17" s="95" customFormat="1" ht="9.6" customHeight="1" x14ac:dyDescent="0.25">
      <c r="A25" s="93">
        <v>9</v>
      </c>
      <c r="B25" s="49">
        <v>5902045</v>
      </c>
      <c r="C25" s="32">
        <v>1024</v>
      </c>
      <c r="D25" s="32">
        <v>0</v>
      </c>
      <c r="E25" s="33">
        <v>3</v>
      </c>
      <c r="F25" s="34" t="s">
        <v>367</v>
      </c>
      <c r="G25" s="103"/>
      <c r="H25" s="102"/>
      <c r="I25" s="112"/>
      <c r="J25" s="102"/>
      <c r="K25" s="111"/>
      <c r="L25" s="102"/>
      <c r="M25" s="118" t="s">
        <v>470</v>
      </c>
      <c r="N25" s="116"/>
      <c r="O25" s="116"/>
      <c r="P25" s="38">
        <v>332</v>
      </c>
      <c r="Q25" s="38" t="s">
        <v>368</v>
      </c>
    </row>
    <row r="26" spans="1:17" s="95" customFormat="1" ht="9.6" customHeight="1" x14ac:dyDescent="0.25">
      <c r="A26" s="96"/>
      <c r="B26" s="97"/>
      <c r="C26" s="98"/>
      <c r="D26" s="98"/>
      <c r="E26" s="99"/>
      <c r="F26" s="100"/>
      <c r="G26" s="101" t="s">
        <v>368</v>
      </c>
      <c r="H26" s="102">
        <v>5902045</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368</v>
      </c>
      <c r="J28" s="102">
        <v>0</v>
      </c>
      <c r="K28" s="111"/>
      <c r="L28" s="102"/>
      <c r="M28" s="111"/>
      <c r="N28" s="116"/>
      <c r="O28" s="116"/>
      <c r="P28" s="104"/>
      <c r="Q28" s="116"/>
    </row>
    <row r="29" spans="1:17" s="95" customFormat="1" ht="9.6" customHeight="1" x14ac:dyDescent="0.25">
      <c r="A29" s="96">
        <v>11</v>
      </c>
      <c r="B29" s="31">
        <v>16401060</v>
      </c>
      <c r="C29" s="32">
        <v>0</v>
      </c>
      <c r="D29" s="32" t="s">
        <v>604</v>
      </c>
      <c r="E29" s="33">
        <v>15</v>
      </c>
      <c r="F29" s="34" t="s">
        <v>332</v>
      </c>
      <c r="G29" s="108" t="s">
        <v>368</v>
      </c>
      <c r="H29" s="102"/>
      <c r="I29" s="105" t="s">
        <v>473</v>
      </c>
      <c r="J29" s="102"/>
      <c r="K29" s="111"/>
      <c r="L29" s="102"/>
      <c r="M29" s="111"/>
      <c r="N29" s="116"/>
      <c r="O29" s="116"/>
      <c r="P29" s="38">
        <v>-1</v>
      </c>
      <c r="Q29" s="38">
        <v>0</v>
      </c>
    </row>
    <row r="30" spans="1:17" s="95" customFormat="1" ht="9.6" customHeight="1" x14ac:dyDescent="0.25">
      <c r="A30" s="96"/>
      <c r="B30" s="109"/>
      <c r="C30" s="98"/>
      <c r="D30" s="98"/>
      <c r="E30" s="99"/>
      <c r="F30" s="100"/>
      <c r="G30" s="334" t="s">
        <v>443</v>
      </c>
      <c r="H30" s="102">
        <v>0</v>
      </c>
      <c r="I30" s="107"/>
      <c r="J30" s="102"/>
      <c r="K30" s="111"/>
      <c r="L30" s="102"/>
      <c r="M30" s="111"/>
      <c r="N30" s="116"/>
      <c r="O30" s="116"/>
      <c r="P30" s="104"/>
      <c r="Q30" s="116"/>
    </row>
    <row r="31" spans="1:17" s="95" customFormat="1" ht="9.6" customHeight="1" x14ac:dyDescent="0.25">
      <c r="A31" s="96">
        <v>12</v>
      </c>
      <c r="B31" s="49">
        <v>5904801</v>
      </c>
      <c r="C31" s="32">
        <v>2833</v>
      </c>
      <c r="D31" s="32">
        <v>0</v>
      </c>
      <c r="E31" s="33">
        <v>10</v>
      </c>
      <c r="F31" s="50" t="s">
        <v>315</v>
      </c>
      <c r="G31" s="103" t="s">
        <v>440</v>
      </c>
      <c r="H31" s="102"/>
      <c r="I31" s="111"/>
      <c r="J31" s="102"/>
      <c r="K31" s="108">
        <v>0</v>
      </c>
      <c r="L31" s="102"/>
      <c r="M31" s="111"/>
      <c r="N31" s="116"/>
      <c r="O31" s="116"/>
      <c r="P31" s="38">
        <v>113</v>
      </c>
      <c r="Q31" s="38" t="s">
        <v>314</v>
      </c>
    </row>
    <row r="32" spans="1:17" s="95" customFormat="1" ht="9.6" customHeight="1" x14ac:dyDescent="0.25">
      <c r="A32" s="96"/>
      <c r="B32" s="97"/>
      <c r="C32" s="98"/>
      <c r="D32" s="98"/>
      <c r="E32" s="99"/>
      <c r="F32" s="106"/>
      <c r="G32" s="103"/>
      <c r="H32" s="102"/>
      <c r="I32" s="107"/>
      <c r="J32" s="102"/>
      <c r="K32" s="110" t="s">
        <v>368</v>
      </c>
      <c r="L32" s="102">
        <v>0</v>
      </c>
      <c r="M32" s="111"/>
      <c r="N32" s="116"/>
      <c r="O32" s="116"/>
      <c r="P32" s="104"/>
      <c r="Q32" s="116"/>
    </row>
    <row r="33" spans="1:17" s="95" customFormat="1" ht="9.6" customHeight="1" x14ac:dyDescent="0.25">
      <c r="A33" s="96">
        <v>13</v>
      </c>
      <c r="B33" s="49">
        <v>5915668</v>
      </c>
      <c r="C33" s="32">
        <v>5811</v>
      </c>
      <c r="D33" s="32" t="s">
        <v>57</v>
      </c>
      <c r="E33" s="33">
        <v>19</v>
      </c>
      <c r="F33" s="34" t="s">
        <v>369</v>
      </c>
      <c r="G33" s="103"/>
      <c r="H33" s="102"/>
      <c r="I33" s="111"/>
      <c r="J33" s="102"/>
      <c r="K33" s="199" t="s">
        <v>470</v>
      </c>
      <c r="L33" s="102"/>
      <c r="M33" s="111"/>
      <c r="N33" s="116"/>
      <c r="O33" s="116"/>
      <c r="P33" s="38">
        <v>44</v>
      </c>
      <c r="Q33" s="38" t="s">
        <v>370</v>
      </c>
    </row>
    <row r="34" spans="1:17" s="95" customFormat="1" ht="9.6" customHeight="1" x14ac:dyDescent="0.25">
      <c r="A34" s="96"/>
      <c r="B34" s="97"/>
      <c r="C34" s="98"/>
      <c r="D34" s="98"/>
      <c r="E34" s="99"/>
      <c r="F34" s="100"/>
      <c r="G34" s="32" t="s">
        <v>492</v>
      </c>
      <c r="H34" s="102">
        <v>0</v>
      </c>
      <c r="I34" s="111"/>
      <c r="J34" s="102"/>
      <c r="K34" s="112"/>
      <c r="L34" s="102"/>
      <c r="M34" s="111"/>
      <c r="N34" s="116"/>
      <c r="O34" s="116"/>
      <c r="P34" s="104"/>
      <c r="Q34" s="116"/>
    </row>
    <row r="35" spans="1:17" s="95" customFormat="1" ht="9.6" customHeight="1" x14ac:dyDescent="0.25">
      <c r="A35" s="96">
        <v>14</v>
      </c>
      <c r="B35" s="31">
        <v>16400913</v>
      </c>
      <c r="C35" s="32">
        <v>0</v>
      </c>
      <c r="D35" s="32" t="s">
        <v>604</v>
      </c>
      <c r="E35" s="33">
        <v>19</v>
      </c>
      <c r="F35" s="34" t="s">
        <v>336</v>
      </c>
      <c r="G35" s="307" t="s">
        <v>493</v>
      </c>
      <c r="H35" s="102"/>
      <c r="I35" s="108">
        <v>0</v>
      </c>
      <c r="J35" s="102"/>
      <c r="K35" s="112"/>
      <c r="L35" s="102"/>
      <c r="M35" s="111"/>
      <c r="N35" s="116"/>
      <c r="O35" s="116"/>
      <c r="P35" s="38">
        <v>-1</v>
      </c>
      <c r="Q35" s="38">
        <v>0</v>
      </c>
    </row>
    <row r="36" spans="1:17" s="95" customFormat="1" ht="9.6" customHeight="1" x14ac:dyDescent="0.25">
      <c r="A36" s="96"/>
      <c r="B36" s="97"/>
      <c r="C36" s="98"/>
      <c r="D36" s="98"/>
      <c r="E36" s="99"/>
      <c r="F36" s="106"/>
      <c r="G36" s="107"/>
      <c r="H36" s="102"/>
      <c r="I36" s="110" t="s">
        <v>371</v>
      </c>
      <c r="J36" s="102">
        <v>0</v>
      </c>
      <c r="K36" s="112"/>
      <c r="L36" s="102"/>
      <c r="M36" s="111"/>
      <c r="N36" s="116"/>
      <c r="O36" s="116"/>
      <c r="P36" s="104"/>
      <c r="Q36" s="116"/>
    </row>
    <row r="37" spans="1:17" s="95" customFormat="1" ht="9.6" customHeight="1" x14ac:dyDescent="0.25">
      <c r="A37" s="96">
        <v>15</v>
      </c>
      <c r="B37" s="49" t="s">
        <v>55</v>
      </c>
      <c r="C37" s="32" t="s">
        <v>55</v>
      </c>
      <c r="D37" s="32" t="s">
        <v>55</v>
      </c>
      <c r="E37" s="33"/>
      <c r="F37" s="34" t="s">
        <v>56</v>
      </c>
      <c r="G37" s="108">
        <v>0</v>
      </c>
      <c r="H37" s="102"/>
      <c r="I37" s="308" t="s">
        <v>451</v>
      </c>
      <c r="J37" s="102"/>
      <c r="K37" s="112"/>
      <c r="L37" s="102"/>
      <c r="M37" s="111"/>
      <c r="N37" s="116"/>
      <c r="O37" s="116"/>
      <c r="P37" s="38" t="s">
        <v>55</v>
      </c>
      <c r="Q37" s="38" t="s">
        <v>56</v>
      </c>
    </row>
    <row r="38" spans="1:17" s="95" customFormat="1" ht="9.6" customHeight="1" x14ac:dyDescent="0.25">
      <c r="A38" s="96"/>
      <c r="B38" s="97"/>
      <c r="C38" s="98"/>
      <c r="D38" s="98"/>
      <c r="E38" s="99"/>
      <c r="F38" s="100"/>
      <c r="G38" s="110" t="s">
        <v>371</v>
      </c>
      <c r="H38" s="102">
        <v>5898632</v>
      </c>
      <c r="I38" s="113"/>
      <c r="J38" s="102"/>
      <c r="K38" s="112"/>
      <c r="L38" s="102"/>
      <c r="M38" s="111"/>
      <c r="N38" s="116"/>
      <c r="O38" s="116"/>
      <c r="P38" s="104"/>
      <c r="Q38" s="116"/>
    </row>
    <row r="39" spans="1:17" s="95" customFormat="1" ht="9.6" customHeight="1" x14ac:dyDescent="0.25">
      <c r="A39" s="96">
        <v>16</v>
      </c>
      <c r="B39" s="49">
        <v>5898632</v>
      </c>
      <c r="C39" s="32">
        <v>0</v>
      </c>
      <c r="D39" s="32">
        <v>0</v>
      </c>
      <c r="E39" s="33">
        <v>7</v>
      </c>
      <c r="F39" s="50" t="s">
        <v>372</v>
      </c>
      <c r="G39" s="103"/>
      <c r="H39" s="102"/>
      <c r="I39" s="112"/>
      <c r="J39" s="102"/>
      <c r="K39" s="119"/>
      <c r="L39" s="102"/>
      <c r="M39" s="111"/>
      <c r="N39" s="116"/>
      <c r="O39" s="116"/>
      <c r="P39" s="38">
        <v>187</v>
      </c>
      <c r="Q39" s="38" t="s">
        <v>371</v>
      </c>
    </row>
    <row r="40" spans="1:17" s="95" customFormat="1" ht="9.6" customHeight="1" x14ac:dyDescent="0.25">
      <c r="A40" s="96"/>
      <c r="B40" s="97"/>
      <c r="C40" s="98"/>
      <c r="D40" s="98"/>
      <c r="E40" s="114"/>
      <c r="F40" s="106"/>
      <c r="G40" s="103"/>
      <c r="H40" s="102"/>
      <c r="I40" s="112"/>
      <c r="J40" s="102"/>
      <c r="K40" s="120" t="s">
        <v>176</v>
      </c>
      <c r="L40" s="121"/>
      <c r="M40" s="110" t="s">
        <v>387</v>
      </c>
      <c r="N40" s="116"/>
      <c r="O40" s="115">
        <v>0</v>
      </c>
      <c r="P40" s="104"/>
      <c r="Q40" s="116"/>
    </row>
    <row r="41" spans="1:17" s="95" customFormat="1" ht="9.6" customHeight="1" x14ac:dyDescent="0.25">
      <c r="A41" s="96">
        <v>17</v>
      </c>
      <c r="B41" s="49">
        <v>5917359</v>
      </c>
      <c r="C41" s="32">
        <v>1418</v>
      </c>
      <c r="D41" s="32">
        <v>0</v>
      </c>
      <c r="E41" s="33">
        <v>6</v>
      </c>
      <c r="F41" s="34" t="s">
        <v>373</v>
      </c>
      <c r="G41" s="103"/>
      <c r="H41" s="102"/>
      <c r="I41" s="112"/>
      <c r="J41" s="102"/>
      <c r="K41" s="112"/>
      <c r="L41" s="102"/>
      <c r="M41" s="105" t="s">
        <v>629</v>
      </c>
      <c r="N41" s="116"/>
      <c r="O41" s="116"/>
      <c r="P41" s="38">
        <v>243</v>
      </c>
      <c r="Q41" s="38" t="s">
        <v>374</v>
      </c>
    </row>
    <row r="42" spans="1:17" s="95" customFormat="1" ht="9.6" customHeight="1" x14ac:dyDescent="0.25">
      <c r="A42" s="96"/>
      <c r="B42" s="97"/>
      <c r="C42" s="98"/>
      <c r="D42" s="98"/>
      <c r="E42" s="99"/>
      <c r="F42" s="100"/>
      <c r="G42" s="101" t="s">
        <v>374</v>
      </c>
      <c r="H42" s="102">
        <v>5917359</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339" t="s">
        <v>494</v>
      </c>
      <c r="J44" s="102">
        <v>0</v>
      </c>
      <c r="K44" s="112"/>
      <c r="L44" s="102"/>
      <c r="M44" s="111"/>
      <c r="N44" s="116"/>
      <c r="O44" s="116"/>
      <c r="P44" s="104"/>
      <c r="Q44" s="116"/>
    </row>
    <row r="45" spans="1:17" s="95" customFormat="1" ht="9.6" customHeight="1" x14ac:dyDescent="0.25">
      <c r="A45" s="96">
        <v>19</v>
      </c>
      <c r="B45" s="49">
        <v>5913000</v>
      </c>
      <c r="C45" s="32">
        <v>2561</v>
      </c>
      <c r="D45" s="32">
        <v>0</v>
      </c>
      <c r="E45" s="33">
        <v>9</v>
      </c>
      <c r="F45" s="34" t="s">
        <v>375</v>
      </c>
      <c r="G45" s="108" t="s">
        <v>374</v>
      </c>
      <c r="H45" s="102"/>
      <c r="I45" s="105" t="s">
        <v>473</v>
      </c>
      <c r="J45" s="102"/>
      <c r="K45" s="112"/>
      <c r="L45" s="102"/>
      <c r="M45" s="111"/>
      <c r="N45" s="116"/>
      <c r="O45" s="116"/>
      <c r="P45" s="38">
        <v>126</v>
      </c>
      <c r="Q45" s="38" t="s">
        <v>376</v>
      </c>
    </row>
    <row r="46" spans="1:17" s="95" customFormat="1" ht="9.6" customHeight="1" x14ac:dyDescent="0.25">
      <c r="A46" s="96"/>
      <c r="B46" s="109"/>
      <c r="C46" s="98"/>
      <c r="D46" s="98"/>
      <c r="E46" s="99"/>
      <c r="F46" s="100"/>
      <c r="G46" s="334" t="s">
        <v>494</v>
      </c>
      <c r="H46" s="102">
        <v>0</v>
      </c>
      <c r="I46" s="107"/>
      <c r="J46" s="102"/>
      <c r="K46" s="112"/>
      <c r="L46" s="102"/>
      <c r="M46" s="111"/>
      <c r="N46" s="116"/>
      <c r="O46" s="116"/>
      <c r="P46" s="104"/>
      <c r="Q46" s="116"/>
    </row>
    <row r="47" spans="1:17" s="95" customFormat="1" ht="9.6" customHeight="1" x14ac:dyDescent="0.25">
      <c r="A47" s="96">
        <v>20</v>
      </c>
      <c r="B47" s="31">
        <v>5999696</v>
      </c>
      <c r="C47" s="32">
        <v>0</v>
      </c>
      <c r="D47" s="32" t="s">
        <v>604</v>
      </c>
      <c r="E47" s="33">
        <v>16</v>
      </c>
      <c r="F47" s="50" t="s">
        <v>357</v>
      </c>
      <c r="G47" s="103" t="s">
        <v>495</v>
      </c>
      <c r="H47" s="102"/>
      <c r="I47" s="111"/>
      <c r="J47" s="102"/>
      <c r="K47" s="112"/>
      <c r="L47" s="102"/>
      <c r="M47" s="111"/>
      <c r="N47" s="116"/>
      <c r="O47" s="116"/>
      <c r="P47" s="38">
        <v>-1</v>
      </c>
      <c r="Q47" s="38">
        <v>0</v>
      </c>
    </row>
    <row r="48" spans="1:17" s="95" customFormat="1" ht="9.6" customHeight="1" x14ac:dyDescent="0.25">
      <c r="A48" s="96"/>
      <c r="B48" s="97"/>
      <c r="C48" s="98"/>
      <c r="D48" s="98"/>
      <c r="E48" s="99"/>
      <c r="F48" s="106"/>
      <c r="G48" s="103"/>
      <c r="H48" s="102"/>
      <c r="I48" s="107"/>
      <c r="J48" s="102"/>
      <c r="K48" s="339" t="s">
        <v>490</v>
      </c>
      <c r="L48" s="102">
        <v>0</v>
      </c>
      <c r="M48" s="111"/>
      <c r="N48" s="116"/>
      <c r="O48" s="116"/>
      <c r="P48" s="104"/>
      <c r="Q48" s="116"/>
    </row>
    <row r="49" spans="1:17" s="95" customFormat="1" ht="9.6" customHeight="1" x14ac:dyDescent="0.25">
      <c r="A49" s="96">
        <v>21</v>
      </c>
      <c r="B49" s="49">
        <v>5976272</v>
      </c>
      <c r="C49" s="32">
        <v>3818</v>
      </c>
      <c r="D49" s="32">
        <v>0</v>
      </c>
      <c r="E49" s="33">
        <v>13</v>
      </c>
      <c r="F49" s="34" t="s">
        <v>312</v>
      </c>
      <c r="G49" s="103"/>
      <c r="H49" s="102"/>
      <c r="I49" s="111"/>
      <c r="J49" s="102"/>
      <c r="K49" s="105" t="s">
        <v>449</v>
      </c>
      <c r="L49" s="102"/>
      <c r="M49" s="111"/>
      <c r="N49" s="116"/>
      <c r="O49" s="116"/>
      <c r="P49" s="38">
        <v>79</v>
      </c>
      <c r="Q49" s="38" t="s">
        <v>313</v>
      </c>
    </row>
    <row r="50" spans="1:17" s="95" customFormat="1" ht="9.6" customHeight="1" x14ac:dyDescent="0.25">
      <c r="A50" s="96"/>
      <c r="B50" s="97"/>
      <c r="C50" s="98"/>
      <c r="D50" s="98"/>
      <c r="E50" s="99"/>
      <c r="F50" s="100"/>
      <c r="G50" s="339" t="s">
        <v>490</v>
      </c>
      <c r="H50" s="102">
        <v>9999999</v>
      </c>
      <c r="I50" s="111"/>
      <c r="J50" s="102"/>
      <c r="K50" s="111"/>
      <c r="L50" s="102"/>
      <c r="M50" s="111"/>
      <c r="N50" s="116"/>
      <c r="O50" s="116"/>
      <c r="P50" s="104"/>
      <c r="Q50" s="116"/>
    </row>
    <row r="51" spans="1:17" s="95" customFormat="1" ht="9.6" customHeight="1" x14ac:dyDescent="0.25">
      <c r="A51" s="96">
        <v>22</v>
      </c>
      <c r="B51" s="49">
        <v>16401458</v>
      </c>
      <c r="C51" s="32">
        <v>0</v>
      </c>
      <c r="D51" s="32" t="s">
        <v>57</v>
      </c>
      <c r="E51" s="33">
        <v>20</v>
      </c>
      <c r="F51" s="50" t="s">
        <v>377</v>
      </c>
      <c r="G51" s="307" t="s">
        <v>449</v>
      </c>
      <c r="H51" s="102"/>
      <c r="I51" s="108">
        <v>0</v>
      </c>
      <c r="J51" s="102"/>
      <c r="K51" s="111"/>
      <c r="L51" s="102"/>
      <c r="M51" s="111"/>
      <c r="N51" s="116"/>
      <c r="O51" s="116"/>
      <c r="P51" s="38">
        <v>0</v>
      </c>
      <c r="Q51" s="38" t="s">
        <v>378</v>
      </c>
    </row>
    <row r="52" spans="1:17" s="95" customFormat="1" ht="9.6" customHeight="1" x14ac:dyDescent="0.25">
      <c r="A52" s="96"/>
      <c r="B52" s="97"/>
      <c r="C52" s="98"/>
      <c r="D52" s="98"/>
      <c r="E52" s="99"/>
      <c r="F52" s="106"/>
      <c r="G52" s="107"/>
      <c r="H52" s="102"/>
      <c r="I52" s="334" t="s">
        <v>490</v>
      </c>
      <c r="J52" s="102">
        <v>9999999</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v>0</v>
      </c>
      <c r="H53" s="102"/>
      <c r="I53" s="112" t="s">
        <v>489</v>
      </c>
      <c r="J53" s="102"/>
      <c r="K53" s="111"/>
      <c r="L53" s="102"/>
      <c r="M53" s="111"/>
      <c r="N53" s="116"/>
      <c r="O53" s="116"/>
      <c r="P53" s="38" t="s">
        <v>55</v>
      </c>
      <c r="Q53" s="38" t="s">
        <v>56</v>
      </c>
    </row>
    <row r="54" spans="1:17" s="95" customFormat="1" ht="9.6" customHeight="1" x14ac:dyDescent="0.25">
      <c r="A54" s="96"/>
      <c r="B54" s="97"/>
      <c r="C54" s="98"/>
      <c r="D54" s="98"/>
      <c r="E54" s="99"/>
      <c r="F54" s="100"/>
      <c r="G54" s="335" t="s">
        <v>488</v>
      </c>
      <c r="H54" s="102">
        <v>5912995</v>
      </c>
      <c r="I54" s="112"/>
      <c r="J54" s="102"/>
      <c r="K54" s="111"/>
      <c r="L54" s="102"/>
      <c r="M54" s="111"/>
      <c r="N54" s="116"/>
      <c r="O54" s="116"/>
      <c r="P54" s="104"/>
      <c r="Q54" s="116"/>
    </row>
    <row r="55" spans="1:17" s="95" customFormat="1" ht="9.6" customHeight="1" x14ac:dyDescent="0.25">
      <c r="A55" s="93">
        <v>24</v>
      </c>
      <c r="B55" s="49">
        <v>5912995</v>
      </c>
      <c r="C55" s="32">
        <v>1217</v>
      </c>
      <c r="D55" s="32">
        <v>0</v>
      </c>
      <c r="E55" s="33">
        <v>4</v>
      </c>
      <c r="F55" s="50" t="s">
        <v>379</v>
      </c>
      <c r="G55" s="103"/>
      <c r="H55" s="102"/>
      <c r="I55" s="112"/>
      <c r="J55" s="102"/>
      <c r="K55" s="111"/>
      <c r="L55" s="102"/>
      <c r="M55" s="108">
        <v>0</v>
      </c>
      <c r="N55" s="116"/>
      <c r="O55" s="116"/>
      <c r="P55" s="38">
        <v>279</v>
      </c>
      <c r="Q55" s="38" t="s">
        <v>380</v>
      </c>
    </row>
    <row r="56" spans="1:17" s="95" customFormat="1" ht="9.6" customHeight="1" x14ac:dyDescent="0.25">
      <c r="A56" s="96"/>
      <c r="B56" s="97"/>
      <c r="C56" s="98"/>
      <c r="D56" s="98"/>
      <c r="E56" s="114"/>
      <c r="F56" s="106"/>
      <c r="G56" s="103"/>
      <c r="H56" s="102"/>
      <c r="I56" s="112"/>
      <c r="J56" s="102"/>
      <c r="K56" s="107"/>
      <c r="L56" s="102"/>
      <c r="M56" s="110" t="s">
        <v>387</v>
      </c>
      <c r="N56" s="115">
        <v>0</v>
      </c>
      <c r="O56" s="116"/>
      <c r="P56" s="117"/>
      <c r="Q56" s="116"/>
    </row>
    <row r="57" spans="1:17" s="95" customFormat="1" ht="9.6" customHeight="1" x14ac:dyDescent="0.25">
      <c r="A57" s="96">
        <v>25</v>
      </c>
      <c r="B57" s="49">
        <v>5902392</v>
      </c>
      <c r="C57" s="32">
        <v>1831</v>
      </c>
      <c r="D57" s="32">
        <v>0</v>
      </c>
      <c r="E57" s="33">
        <v>8</v>
      </c>
      <c r="F57" s="34" t="s">
        <v>381</v>
      </c>
      <c r="G57" s="103"/>
      <c r="H57" s="102"/>
      <c r="I57" s="112"/>
      <c r="J57" s="102"/>
      <c r="K57" s="111"/>
      <c r="L57" s="102"/>
      <c r="M57" s="199" t="s">
        <v>607</v>
      </c>
      <c r="P57" s="38">
        <v>184</v>
      </c>
      <c r="Q57" s="38" t="s">
        <v>382</v>
      </c>
    </row>
    <row r="58" spans="1:17" s="95" customFormat="1" ht="9.6" customHeight="1" x14ac:dyDescent="0.25">
      <c r="A58" s="96"/>
      <c r="B58" s="97"/>
      <c r="C58" s="98"/>
      <c r="D58" s="98"/>
      <c r="E58" s="99"/>
      <c r="F58" s="100"/>
      <c r="G58" s="101" t="s">
        <v>382</v>
      </c>
      <c r="H58" s="102">
        <v>5902392</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101" t="s">
        <v>382</v>
      </c>
      <c r="J60" s="102">
        <v>5946770</v>
      </c>
      <c r="K60" s="111"/>
      <c r="L60" s="102"/>
      <c r="M60" s="103"/>
      <c r="P60" s="104"/>
      <c r="Q60" s="116"/>
    </row>
    <row r="61" spans="1:17" s="95" customFormat="1" ht="9.6" customHeight="1" x14ac:dyDescent="0.25">
      <c r="A61" s="96">
        <v>27</v>
      </c>
      <c r="B61" s="49">
        <v>5942398</v>
      </c>
      <c r="C61" s="32">
        <v>3446</v>
      </c>
      <c r="D61" s="32">
        <v>0</v>
      </c>
      <c r="E61" s="33">
        <v>12</v>
      </c>
      <c r="F61" s="34" t="s">
        <v>310</v>
      </c>
      <c r="G61" s="108" t="s">
        <v>382</v>
      </c>
      <c r="H61" s="102"/>
      <c r="I61" s="105" t="s">
        <v>568</v>
      </c>
      <c r="J61" s="102"/>
      <c r="K61" s="111"/>
      <c r="L61" s="102"/>
      <c r="M61" s="103"/>
      <c r="P61" s="38">
        <v>90</v>
      </c>
      <c r="Q61" s="38" t="s">
        <v>311</v>
      </c>
    </row>
    <row r="62" spans="1:17" s="95" customFormat="1" ht="9.6" customHeight="1" x14ac:dyDescent="0.25">
      <c r="A62" s="96"/>
      <c r="B62" s="109"/>
      <c r="C62" s="98"/>
      <c r="D62" s="98"/>
      <c r="E62" s="99"/>
      <c r="F62" s="100"/>
      <c r="G62" s="334" t="s">
        <v>523</v>
      </c>
      <c r="H62" s="102">
        <v>5946770</v>
      </c>
      <c r="I62" s="107"/>
      <c r="J62" s="102"/>
      <c r="K62" s="111"/>
      <c r="L62" s="102"/>
      <c r="M62" s="103"/>
      <c r="P62" s="104"/>
      <c r="Q62" s="116"/>
    </row>
    <row r="63" spans="1:17" s="95" customFormat="1" ht="9.6" customHeight="1" x14ac:dyDescent="0.25">
      <c r="A63" s="96">
        <v>28</v>
      </c>
      <c r="B63" s="49">
        <v>5946770</v>
      </c>
      <c r="C63" s="32">
        <v>5029</v>
      </c>
      <c r="D63" s="32">
        <v>0</v>
      </c>
      <c r="E63" s="33">
        <v>16</v>
      </c>
      <c r="F63" s="50" t="s">
        <v>292</v>
      </c>
      <c r="G63" s="103" t="s">
        <v>449</v>
      </c>
      <c r="H63" s="102"/>
      <c r="I63" s="111"/>
      <c r="J63" s="102"/>
      <c r="K63" s="108">
        <v>0</v>
      </c>
      <c r="L63" s="102"/>
      <c r="M63" s="103"/>
      <c r="P63" s="38">
        <v>55</v>
      </c>
      <c r="Q63" s="38" t="s">
        <v>293</v>
      </c>
    </row>
    <row r="64" spans="1:17" s="95" customFormat="1" ht="9.6" customHeight="1" x14ac:dyDescent="0.25">
      <c r="A64" s="96"/>
      <c r="B64" s="97"/>
      <c r="C64" s="98"/>
      <c r="D64" s="98"/>
      <c r="E64" s="99"/>
      <c r="F64" s="106"/>
      <c r="G64" s="103"/>
      <c r="H64" s="102"/>
      <c r="I64" s="107"/>
      <c r="J64" s="102"/>
      <c r="K64" s="110" t="s">
        <v>387</v>
      </c>
      <c r="L64" s="102">
        <v>5946770</v>
      </c>
      <c r="M64" s="103"/>
      <c r="P64" s="104"/>
      <c r="Q64" s="116"/>
    </row>
    <row r="65" spans="1:17" s="95" customFormat="1" ht="9.6" customHeight="1" x14ac:dyDescent="0.25">
      <c r="A65" s="96">
        <v>29</v>
      </c>
      <c r="B65" s="49">
        <v>5935202</v>
      </c>
      <c r="C65" s="32">
        <v>5425</v>
      </c>
      <c r="D65" s="32">
        <v>0</v>
      </c>
      <c r="E65" s="33">
        <v>17</v>
      </c>
      <c r="F65" s="34" t="s">
        <v>383</v>
      </c>
      <c r="G65" s="103"/>
      <c r="H65" s="102"/>
      <c r="I65" s="111"/>
      <c r="J65" s="102"/>
      <c r="K65" s="308" t="s">
        <v>483</v>
      </c>
      <c r="L65" s="112"/>
      <c r="M65" s="103"/>
      <c r="P65" s="38">
        <v>49</v>
      </c>
      <c r="Q65" s="38" t="s">
        <v>384</v>
      </c>
    </row>
    <row r="66" spans="1:17" s="95" customFormat="1" ht="9.6" customHeight="1" x14ac:dyDescent="0.25">
      <c r="A66" s="96"/>
      <c r="B66" s="97"/>
      <c r="C66" s="98"/>
      <c r="D66" s="98"/>
      <c r="E66" s="99"/>
      <c r="F66" s="100"/>
      <c r="G66" s="339" t="s">
        <v>524</v>
      </c>
      <c r="H66" s="102">
        <v>5898723</v>
      </c>
      <c r="I66" s="111"/>
      <c r="J66" s="102"/>
      <c r="K66" s="112"/>
      <c r="L66" s="112"/>
      <c r="M66" s="103"/>
      <c r="P66" s="104"/>
      <c r="Q66" s="116"/>
    </row>
    <row r="67" spans="1:17" s="95" customFormat="1" ht="9.6" customHeight="1" x14ac:dyDescent="0.25">
      <c r="A67" s="96">
        <v>30</v>
      </c>
      <c r="B67" s="49">
        <v>5898723</v>
      </c>
      <c r="C67" s="32">
        <v>3175</v>
      </c>
      <c r="D67" s="32">
        <v>0</v>
      </c>
      <c r="E67" s="33">
        <v>11</v>
      </c>
      <c r="F67" s="50" t="s">
        <v>385</v>
      </c>
      <c r="G67" s="307" t="s">
        <v>471</v>
      </c>
      <c r="H67" s="102"/>
      <c r="I67" s="108">
        <v>0</v>
      </c>
      <c r="J67" s="102"/>
      <c r="K67" s="112"/>
      <c r="L67" s="112"/>
      <c r="M67" s="103"/>
      <c r="P67" s="38">
        <v>99</v>
      </c>
      <c r="Q67" s="38" t="s">
        <v>386</v>
      </c>
    </row>
    <row r="68" spans="1:17" s="95" customFormat="1" ht="9.6" customHeight="1" x14ac:dyDescent="0.25">
      <c r="A68" s="96"/>
      <c r="B68" s="97"/>
      <c r="C68" s="98"/>
      <c r="D68" s="98"/>
      <c r="E68" s="99"/>
      <c r="F68" s="106"/>
      <c r="G68" s="107"/>
      <c r="H68" s="102"/>
      <c r="I68" s="110" t="s">
        <v>387</v>
      </c>
      <c r="J68" s="102">
        <v>5898723</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199" t="s">
        <v>470</v>
      </c>
      <c r="J69" s="112"/>
      <c r="K69" s="112"/>
      <c r="L69" s="112"/>
      <c r="M69" s="103"/>
      <c r="P69" s="38" t="s">
        <v>55</v>
      </c>
      <c r="Q69" s="38" t="s">
        <v>56</v>
      </c>
    </row>
    <row r="70" spans="1:17" s="95" customFormat="1" ht="9.6" customHeight="1" x14ac:dyDescent="0.25">
      <c r="A70" s="96"/>
      <c r="B70" s="97"/>
      <c r="C70" s="98"/>
      <c r="D70" s="98"/>
      <c r="E70" s="99"/>
      <c r="F70" s="100"/>
      <c r="G70" s="110" t="s">
        <v>387</v>
      </c>
      <c r="H70" s="102">
        <v>5864203</v>
      </c>
      <c r="I70" s="113"/>
      <c r="J70" s="113"/>
      <c r="K70" s="112"/>
      <c r="L70" s="112"/>
      <c r="M70" s="103"/>
      <c r="P70" s="104"/>
      <c r="Q70" s="116"/>
    </row>
    <row r="71" spans="1:17" s="95" customFormat="1" ht="9.6" customHeight="1" x14ac:dyDescent="0.25">
      <c r="A71" s="93">
        <v>32</v>
      </c>
      <c r="B71" s="49">
        <v>5864203</v>
      </c>
      <c r="C71" s="32">
        <v>923</v>
      </c>
      <c r="D71" s="32">
        <v>0</v>
      </c>
      <c r="E71" s="33">
        <v>2</v>
      </c>
      <c r="F71" s="50" t="s">
        <v>388</v>
      </c>
      <c r="G71" s="103"/>
      <c r="H71" s="103"/>
      <c r="I71" s="112"/>
      <c r="J71" s="112"/>
      <c r="K71" s="112"/>
      <c r="L71" s="112"/>
      <c r="M71" s="103"/>
      <c r="P71" s="38">
        <v>364</v>
      </c>
      <c r="Q71" s="38" t="s">
        <v>387</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410" t="s">
        <v>27</v>
      </c>
      <c r="B73" s="411"/>
      <c r="C73" s="411"/>
      <c r="D73" s="412"/>
      <c r="E73" s="124" t="s">
        <v>92</v>
      </c>
      <c r="F73" s="125" t="s">
        <v>93</v>
      </c>
      <c r="G73" s="399" t="s">
        <v>94</v>
      </c>
      <c r="H73" s="400"/>
      <c r="I73" s="401"/>
      <c r="J73" s="126"/>
      <c r="K73" s="400" t="s">
        <v>95</v>
      </c>
      <c r="L73" s="400"/>
      <c r="M73" s="402"/>
    </row>
    <row r="74" spans="1:17" s="69" customFormat="1" ht="9" customHeight="1" thickBot="1" x14ac:dyDescent="0.25">
      <c r="A74" s="409"/>
      <c r="B74" s="372"/>
      <c r="C74" s="372"/>
      <c r="D74" s="373"/>
      <c r="E74" s="127">
        <v>1</v>
      </c>
      <c r="F74" s="72" t="s">
        <v>361</v>
      </c>
      <c r="G74" s="374"/>
      <c r="H74" s="375"/>
      <c r="I74" s="376"/>
      <c r="J74" s="73"/>
      <c r="K74" s="375"/>
      <c r="L74" s="375"/>
      <c r="M74" s="377"/>
    </row>
    <row r="75" spans="1:17" s="69" customFormat="1" ht="9" customHeight="1" x14ac:dyDescent="0.2">
      <c r="A75" s="413" t="s">
        <v>30</v>
      </c>
      <c r="B75" s="414"/>
      <c r="C75" s="414"/>
      <c r="D75" s="415"/>
      <c r="E75" s="128">
        <v>2</v>
      </c>
      <c r="F75" s="75" t="s">
        <v>388</v>
      </c>
      <c r="G75" s="374"/>
      <c r="H75" s="375"/>
      <c r="I75" s="376"/>
      <c r="J75" s="73"/>
      <c r="K75" s="375"/>
      <c r="L75" s="375"/>
      <c r="M75" s="377"/>
    </row>
    <row r="76" spans="1:17" s="69" customFormat="1" ht="9" customHeight="1" thickBot="1" x14ac:dyDescent="0.25">
      <c r="A76" s="381"/>
      <c r="B76" s="382"/>
      <c r="C76" s="382"/>
      <c r="D76" s="383"/>
      <c r="E76" s="128">
        <v>3</v>
      </c>
      <c r="F76" s="75" t="s">
        <v>367</v>
      </c>
      <c r="G76" s="374"/>
      <c r="H76" s="375"/>
      <c r="I76" s="376"/>
      <c r="J76" s="73"/>
      <c r="K76" s="375"/>
      <c r="L76" s="375"/>
      <c r="M76" s="377"/>
    </row>
    <row r="77" spans="1:17" s="69" customFormat="1" ht="9" customHeight="1" x14ac:dyDescent="0.2">
      <c r="A77" s="410" t="s">
        <v>33</v>
      </c>
      <c r="B77" s="411"/>
      <c r="C77" s="411"/>
      <c r="D77" s="412"/>
      <c r="E77" s="128">
        <v>4</v>
      </c>
      <c r="F77" s="75" t="s">
        <v>379</v>
      </c>
      <c r="G77" s="374"/>
      <c r="H77" s="375"/>
      <c r="I77" s="376"/>
      <c r="J77" s="73"/>
      <c r="K77" s="375"/>
      <c r="L77" s="375"/>
      <c r="M77" s="377"/>
    </row>
    <row r="78" spans="1:17" s="69" customFormat="1" ht="9" customHeight="1" thickBot="1" x14ac:dyDescent="0.25">
      <c r="A78" s="384"/>
      <c r="B78" s="385"/>
      <c r="C78" s="385"/>
      <c r="D78" s="386"/>
      <c r="E78" s="129">
        <v>5</v>
      </c>
      <c r="F78" s="77" t="s">
        <v>366</v>
      </c>
      <c r="G78" s="374"/>
      <c r="H78" s="375"/>
      <c r="I78" s="376"/>
      <c r="J78" s="73"/>
      <c r="K78" s="375"/>
      <c r="L78" s="375"/>
      <c r="M78" s="377"/>
    </row>
    <row r="79" spans="1:17" s="69" customFormat="1" ht="9" customHeight="1" x14ac:dyDescent="0.2">
      <c r="A79" s="410" t="s">
        <v>34</v>
      </c>
      <c r="B79" s="411"/>
      <c r="C79" s="411"/>
      <c r="D79" s="412"/>
      <c r="E79" s="129">
        <v>6</v>
      </c>
      <c r="F79" s="77" t="s">
        <v>373</v>
      </c>
      <c r="G79" s="374"/>
      <c r="H79" s="375"/>
      <c r="I79" s="376"/>
      <c r="J79" s="73"/>
      <c r="K79" s="375"/>
      <c r="L79" s="375"/>
      <c r="M79" s="377"/>
    </row>
    <row r="80" spans="1:17" s="69" customFormat="1" ht="9" customHeight="1" x14ac:dyDescent="0.2">
      <c r="A80" s="387" t="s">
        <v>16</v>
      </c>
      <c r="B80" s="388"/>
      <c r="C80" s="388"/>
      <c r="D80" s="389"/>
      <c r="E80" s="129">
        <v>7</v>
      </c>
      <c r="F80" s="77" t="s">
        <v>372</v>
      </c>
      <c r="G80" s="374"/>
      <c r="H80" s="375"/>
      <c r="I80" s="376"/>
      <c r="J80" s="73"/>
      <c r="K80" s="375"/>
      <c r="L80" s="375"/>
      <c r="M80" s="377"/>
    </row>
    <row r="81" spans="1:13" s="69" customFormat="1" ht="9" customHeight="1" thickBot="1" x14ac:dyDescent="0.25">
      <c r="A81" s="390">
        <v>284810</v>
      </c>
      <c r="B81" s="391"/>
      <c r="C81" s="391"/>
      <c r="D81" s="392"/>
      <c r="E81" s="130">
        <v>8</v>
      </c>
      <c r="F81" s="79" t="s">
        <v>381</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101" priority="26" stopIfTrue="1">
      <formula>$M$9=8</formula>
    </cfRule>
  </conditionalFormatting>
  <conditionalFormatting sqref="E78:F81">
    <cfRule type="expression" dxfId="100" priority="25" stopIfTrue="1">
      <formula>$M$9&lt;5</formula>
    </cfRule>
  </conditionalFormatting>
  <conditionalFormatting sqref="F9:F71 B9:D71">
    <cfRule type="expression" dxfId="99" priority="27" stopIfTrue="1">
      <formula>AND($E9&lt;=$M$9,$E9&gt;0,$P9&gt;0,$D9&lt;&gt;"LL",$D9&lt;&gt;"Alt")</formula>
    </cfRule>
  </conditionalFormatting>
  <conditionalFormatting sqref="E9 E11 E13 E15 E17 E19 E21 E23 E25 E27 E29 E31 E33 E35 E37 E39 E41 E43 E45 E47 E49 E51 E53 E55 E57 E59 E61 E63 E65 E67 E69 E71">
    <cfRule type="expression" dxfId="98" priority="28" stopIfTrue="1">
      <formula>AND($E9&lt;=$M$9,$P9&gt;0,$D9&lt;&gt;"LL",$D9&lt;&gt;"Alt")</formula>
    </cfRule>
  </conditionalFormatting>
  <conditionalFormatting sqref="B35:D35 F35">
    <cfRule type="expression" dxfId="97" priority="24" stopIfTrue="1">
      <formula>AND($E35&lt;=$M$9,$O35&gt;0,$E35&gt;0,$D35&lt;&gt;"Alt")</formula>
    </cfRule>
  </conditionalFormatting>
  <conditionalFormatting sqref="E35">
    <cfRule type="expression" dxfId="96" priority="23" stopIfTrue="1">
      <formula>AND($E35&lt;=$M$9,$O35&gt;0,$D35&lt;&gt;"Alt")</formula>
    </cfRule>
  </conditionalFormatting>
  <conditionalFormatting sqref="B47:D47 F47">
    <cfRule type="expression" dxfId="95" priority="22" stopIfTrue="1">
      <formula>AND($E47&lt;=$M$9,$O47&gt;0,$E47&gt;0,$D47&lt;&gt;"Alt")</formula>
    </cfRule>
  </conditionalFormatting>
  <conditionalFormatting sqref="E47">
    <cfRule type="expression" dxfId="94" priority="21" stopIfTrue="1">
      <formula>AND($E47&lt;=$M$9,$O47&gt;0,$D47&lt;&gt;"Alt")</formula>
    </cfRule>
  </conditionalFormatting>
  <conditionalFormatting sqref="B15:D15 F15">
    <cfRule type="expression" dxfId="93" priority="20" stopIfTrue="1">
      <formula>AND($E15&lt;=$M$9,$O15&gt;0,$E15&gt;0,$D15&lt;&gt;"Alt")</formula>
    </cfRule>
  </conditionalFormatting>
  <conditionalFormatting sqref="E15">
    <cfRule type="expression" dxfId="92" priority="19" stopIfTrue="1">
      <formula>AND($E15&lt;=$M$9,$O15&gt;0,$D15&lt;&gt;"Alt")</formula>
    </cfRule>
  </conditionalFormatting>
  <conditionalFormatting sqref="B29:D29 F29">
    <cfRule type="expression" dxfId="91" priority="18" stopIfTrue="1">
      <formula>AND($E29&lt;=$M$9,$O29&gt;0,$E29&gt;0,$D29&lt;&gt;"Alt")</formula>
    </cfRule>
  </conditionalFormatting>
  <conditionalFormatting sqref="E29">
    <cfRule type="expression" dxfId="90" priority="17" stopIfTrue="1">
      <formula>AND($E29&lt;=$M$9,$O29&gt;0,$D29&lt;&gt;"Alt")</formula>
    </cfRule>
  </conditionalFormatting>
  <conditionalFormatting sqref="G54">
    <cfRule type="expression" dxfId="89" priority="16" stopIfTrue="1">
      <formula>AND($E54&lt;=$M$9,$E54&gt;0,$P54&gt;0,$D54&lt;&gt;"LL",$D54&lt;&gt;"Alt")</formula>
    </cfRule>
  </conditionalFormatting>
  <conditionalFormatting sqref="G50">
    <cfRule type="expression" dxfId="88" priority="15" stopIfTrue="1">
      <formula>AND($E50&lt;=$M$9,$E50&gt;0,$P50&gt;0,$D50&lt;&gt;"LL",$D50&lt;&gt;"Alt")</formula>
    </cfRule>
  </conditionalFormatting>
  <conditionalFormatting sqref="G14">
    <cfRule type="expression" dxfId="87" priority="14" stopIfTrue="1">
      <formula>AND($E14&lt;=$M$9,$E14&gt;0,$P14&gt;0,$D14&lt;&gt;"LL",$D14&lt;&gt;"Alt")</formula>
    </cfRule>
  </conditionalFormatting>
  <conditionalFormatting sqref="G30">
    <cfRule type="expression" dxfId="86" priority="13" stopIfTrue="1">
      <formula>AND($E30&lt;=$M$9,$E30&gt;0,$P30&gt;0,$D30&lt;&gt;"LL",$D30&lt;&gt;"Alt")</formula>
    </cfRule>
  </conditionalFormatting>
  <conditionalFormatting sqref="G30">
    <cfRule type="expression" dxfId="85" priority="12" stopIfTrue="1">
      <formula>AND($E30&lt;=$M$9,$O30&gt;0,$E30&gt;0,$D30&lt;&gt;"Alt")</formula>
    </cfRule>
  </conditionalFormatting>
  <conditionalFormatting sqref="G34">
    <cfRule type="expression" dxfId="84" priority="11" stopIfTrue="1">
      <formula>AND($E34&lt;=$M$9,$E34&gt;0,$P34&gt;0,$D34&lt;&gt;"LL",$D34&lt;&gt;"Alt")</formula>
    </cfRule>
  </conditionalFormatting>
  <conditionalFormatting sqref="G34">
    <cfRule type="expression" dxfId="83" priority="10" stopIfTrue="1">
      <formula>AND($E34&lt;=$M$9,$O34&gt;0,$E34&gt;0,$D34&lt;&gt;"Alt")</formula>
    </cfRule>
  </conditionalFormatting>
  <conditionalFormatting sqref="G46">
    <cfRule type="expression" dxfId="82" priority="9" stopIfTrue="1">
      <formula>AND($E46&lt;=$M$9,$E46&gt;0,$P46&gt;0,$D46&lt;&gt;"LL",$D46&lt;&gt;"Alt")</formula>
    </cfRule>
  </conditionalFormatting>
  <conditionalFormatting sqref="G18">
    <cfRule type="expression" dxfId="81" priority="8" stopIfTrue="1">
      <formula>AND($E18&lt;=$M$9,$E18&gt;0,$P18&gt;0,$D18&lt;&gt;"LL",$D18&lt;&gt;"Alt")</formula>
    </cfRule>
  </conditionalFormatting>
  <conditionalFormatting sqref="G62">
    <cfRule type="expression" dxfId="80" priority="7" stopIfTrue="1">
      <formula>AND($E62&lt;=$M$9,$E62&gt;0,$P62&gt;0,$D62&lt;&gt;"LL",$D62&lt;&gt;"Alt")</formula>
    </cfRule>
  </conditionalFormatting>
  <conditionalFormatting sqref="G66">
    <cfRule type="expression" dxfId="79" priority="6" stopIfTrue="1">
      <formula>AND($E66&lt;=$M$9,$E66&gt;0,$P66&gt;0,$D66&lt;&gt;"LL",$D66&lt;&gt;"Alt")</formula>
    </cfRule>
  </conditionalFormatting>
  <conditionalFormatting sqref="I52">
    <cfRule type="expression" dxfId="78" priority="5" stopIfTrue="1">
      <formula>AND($E52&lt;=$M$9,$E52&gt;0,$P52&gt;0,$D52&lt;&gt;"LL",$D52&lt;&gt;"Alt")</formula>
    </cfRule>
  </conditionalFormatting>
  <conditionalFormatting sqref="I44">
    <cfRule type="expression" dxfId="77" priority="4" stopIfTrue="1">
      <formula>AND($E44&lt;=$M$9,$E44&gt;0,$P44&gt;0,$D44&lt;&gt;"LL",$D44&lt;&gt;"Alt")</formula>
    </cfRule>
  </conditionalFormatting>
  <conditionalFormatting sqref="I44">
    <cfRule type="expression" dxfId="76" priority="3" stopIfTrue="1">
      <formula>AND($E44&lt;=$M$9,$E44&gt;0,$P44&gt;0,$D44&lt;&gt;"LL",$D44&lt;&gt;"Alt")</formula>
    </cfRule>
  </conditionalFormatting>
  <conditionalFormatting sqref="K48">
    <cfRule type="expression" dxfId="75" priority="2" stopIfTrue="1">
      <formula>AND($E48&lt;=$M$9,$E48&gt;0,$P48&gt;0,$D48&lt;&gt;"LL",$D48&lt;&gt;"Alt")</formula>
    </cfRule>
  </conditionalFormatting>
  <conditionalFormatting sqref="K48">
    <cfRule type="expression" dxfId="74" priority="1" stopIfTrue="1">
      <formula>AND($E48&lt;=$M$9,$E48&gt;0,$P48&gt;0,$D48&lt;&gt;"LL",$D48&lt;&gt;"Alt")</formula>
    </cfRule>
  </conditionalFormatting>
  <dataValidations count="1">
    <dataValidation type="list" allowBlank="1" showInputMessage="1" showErrorMessage="1" sqref="G70 G10 G58 G42 G22 G26 G38 I12 I20 I28 I36 I68 I60 K16 K64 K32 M24 M56 M40">
      <formula1>$Q9:$Q11</formula1>
    </dataValidation>
  </dataValidations>
  <pageMargins left="0.25" right="0.25" top="0.75" bottom="0.75" header="0.3" footer="0.3"/>
  <pageSetup paperSize="9" scale="86" orientation="portrait" r:id="rId1"/>
  <ignoredErrors>
    <ignoredError sqref="I13 K33 M25" twoDigitTextYear="1"/>
  </ignoredErrors>
  <drawing r:id="rId2"/>
  <legacyDrawing r:id="rId3"/>
  <oleObjects>
    <mc:AlternateContent xmlns:mc="http://schemas.openxmlformats.org/markup-compatibility/2006">
      <mc:Choice Requires="x14">
        <oleObject progId="PI3.Image" shapeId="13313" r:id="rId4">
          <objectPr defaultSize="0" autoPict="0" r:id="rId5">
            <anchor moveWithCells="1" sizeWithCells="1">
              <from>
                <xdr:col>6</xdr:col>
                <xdr:colOff>438150</xdr:colOff>
                <xdr:row>83</xdr:row>
                <xdr:rowOff>47625</xdr:rowOff>
              </from>
              <to>
                <xdr:col>8</xdr:col>
                <xdr:colOff>552450</xdr:colOff>
                <xdr:row>85</xdr:row>
                <xdr:rowOff>123825</xdr:rowOff>
              </to>
            </anchor>
          </objectPr>
        </oleObject>
      </mc:Choice>
      <mc:Fallback>
        <oleObject progId="PI3.Image" shapeId="13313"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1"/>
  <sheetViews>
    <sheetView workbookViewId="0">
      <selection activeCell="M55" sqref="M55"/>
    </sheetView>
  </sheetViews>
  <sheetFormatPr baseColWidth="10" defaultColWidth="9.140625" defaultRowHeight="15" x14ac:dyDescent="0.25"/>
  <cols>
    <col min="1" max="1" width="2.7109375" style="65" bestFit="1" customWidth="1"/>
    <col min="2" max="2" width="7.5703125" style="65" bestFit="1" customWidth="1"/>
    <col min="3" max="3" width="5.28515625" style="65" customWidth="1"/>
    <col min="4" max="4" width="4" style="65" customWidth="1"/>
    <col min="5" max="5" width="2.85546875" style="65" customWidth="1"/>
    <col min="6" max="6" width="24.7109375" style="65" bestFit="1" customWidth="1"/>
    <col min="7" max="7" width="13.7109375" style="86" customWidth="1"/>
    <col min="8" max="8" width="16.85546875" style="86" hidden="1" customWidth="1"/>
    <col min="9" max="9" width="13.7109375" style="86" customWidth="1"/>
    <col min="10" max="10" width="14.7109375" style="86" hidden="1" customWidth="1"/>
    <col min="11" max="11" width="13.7109375" style="86" customWidth="1"/>
    <col min="12" max="12" width="14.85546875" style="86" hidden="1" customWidth="1"/>
    <col min="13" max="13" width="13.7109375" style="86" customWidth="1"/>
    <col min="14" max="14" width="6.5703125" style="230" hidden="1" customWidth="1"/>
    <col min="15" max="15" width="9.5703125" style="65" hidden="1" customWidth="1"/>
    <col min="16" max="16" width="19.42578125" style="65" hidden="1" customWidth="1"/>
    <col min="17" max="16384" width="9.140625" style="65"/>
  </cols>
  <sheetData>
    <row r="1" spans="1:16" s="1" customFormat="1" ht="25.5" x14ac:dyDescent="0.25">
      <c r="A1" s="359" t="s">
        <v>39</v>
      </c>
      <c r="B1" s="359"/>
      <c r="C1" s="359"/>
      <c r="D1" s="359"/>
      <c r="E1" s="359"/>
      <c r="F1" s="359"/>
      <c r="G1" s="359"/>
      <c r="H1" s="359"/>
      <c r="I1" s="359"/>
      <c r="J1" s="359"/>
      <c r="K1" s="359"/>
      <c r="L1" s="359"/>
      <c r="M1" s="359"/>
      <c r="N1" s="202"/>
    </row>
    <row r="2" spans="1:16" s="2" customFormat="1" ht="12.75" x14ac:dyDescent="0.2">
      <c r="A2" s="360" t="s">
        <v>1</v>
      </c>
      <c r="B2" s="360"/>
      <c r="C2" s="360"/>
      <c r="D2" s="360"/>
      <c r="E2" s="360"/>
      <c r="F2" s="360"/>
      <c r="G2" s="360"/>
      <c r="H2" s="360"/>
      <c r="I2" s="360"/>
      <c r="J2" s="360"/>
      <c r="K2" s="360"/>
      <c r="L2" s="360"/>
      <c r="M2" s="360"/>
      <c r="N2" s="203"/>
    </row>
    <row r="3" spans="1:16" s="6" customFormat="1" ht="9" customHeight="1" x14ac:dyDescent="0.25">
      <c r="A3" s="361" t="s">
        <v>2</v>
      </c>
      <c r="B3" s="361"/>
      <c r="C3" s="361"/>
      <c r="D3" s="361"/>
      <c r="E3" s="361"/>
      <c r="F3" s="3" t="s">
        <v>3</v>
      </c>
      <c r="G3" s="3" t="s">
        <v>4</v>
      </c>
      <c r="H3" s="3"/>
      <c r="I3" s="4"/>
      <c r="J3" s="4"/>
      <c r="K3" s="3" t="s">
        <v>5</v>
      </c>
      <c r="L3" s="204"/>
      <c r="M3" s="5"/>
      <c r="N3" s="205"/>
    </row>
    <row r="4" spans="1:16" s="11" customFormat="1" ht="11.25" x14ac:dyDescent="0.25">
      <c r="A4" s="362">
        <v>42926</v>
      </c>
      <c r="B4" s="362"/>
      <c r="C4" s="362"/>
      <c r="D4" s="362"/>
      <c r="E4" s="362"/>
      <c r="F4" s="7" t="s">
        <v>6</v>
      </c>
      <c r="G4" s="8" t="s">
        <v>40</v>
      </c>
      <c r="H4" s="8"/>
      <c r="I4" s="9"/>
      <c r="J4" s="9"/>
      <c r="K4" s="7" t="s">
        <v>8</v>
      </c>
      <c r="L4" s="206"/>
      <c r="M4" s="10"/>
      <c r="N4" s="207"/>
      <c r="P4" s="208" t="str">
        <f>Habil</f>
        <v>Si</v>
      </c>
    </row>
    <row r="5" spans="1:16" s="6" customFormat="1" ht="9" x14ac:dyDescent="0.25">
      <c r="A5" s="361" t="s">
        <v>9</v>
      </c>
      <c r="B5" s="361"/>
      <c r="C5" s="361"/>
      <c r="D5" s="361"/>
      <c r="E5" s="361"/>
      <c r="F5" s="13" t="s">
        <v>10</v>
      </c>
      <c r="G5" s="4" t="s">
        <v>11</v>
      </c>
      <c r="H5" s="4"/>
      <c r="I5" s="4"/>
      <c r="J5" s="4"/>
      <c r="K5" s="14" t="s">
        <v>12</v>
      </c>
      <c r="L5" s="209"/>
      <c r="M5" s="5"/>
      <c r="N5" s="205"/>
      <c r="P5" s="210"/>
    </row>
    <row r="6" spans="1:16" s="11" customFormat="1" ht="12" thickBot="1" x14ac:dyDescent="0.3">
      <c r="A6" s="358" t="s">
        <v>42</v>
      </c>
      <c r="B6" s="358"/>
      <c r="C6" s="358"/>
      <c r="D6" s="358"/>
      <c r="E6" s="358"/>
      <c r="F6" s="16" t="s">
        <v>118</v>
      </c>
      <c r="G6" s="16" t="s">
        <v>15</v>
      </c>
      <c r="H6" s="16"/>
      <c r="I6" s="17"/>
      <c r="J6" s="17"/>
      <c r="K6" s="18" t="s">
        <v>16</v>
      </c>
      <c r="L6" s="211"/>
      <c r="M6" s="10"/>
      <c r="N6" s="207"/>
      <c r="P6" s="208" t="s">
        <v>44</v>
      </c>
    </row>
    <row r="7" spans="1:16" s="23" customFormat="1" ht="9" x14ac:dyDescent="0.25">
      <c r="A7" s="19"/>
      <c r="B7" s="20" t="s">
        <v>45</v>
      </c>
      <c r="C7" s="21" t="s">
        <v>46</v>
      </c>
      <c r="D7" s="21" t="s">
        <v>47</v>
      </c>
      <c r="E7" s="20" t="s">
        <v>17</v>
      </c>
      <c r="F7" s="21" t="s">
        <v>48</v>
      </c>
      <c r="G7" s="21" t="s">
        <v>50</v>
      </c>
      <c r="H7" s="21"/>
      <c r="I7" s="21" t="s">
        <v>51</v>
      </c>
      <c r="J7" s="21"/>
      <c r="K7" s="21" t="s">
        <v>52</v>
      </c>
      <c r="L7" s="212"/>
      <c r="M7" s="22"/>
      <c r="N7" s="213"/>
      <c r="P7" s="214"/>
    </row>
    <row r="8" spans="1:16" s="23" customFormat="1" ht="7.5" customHeight="1" x14ac:dyDescent="0.25">
      <c r="A8" s="215"/>
      <c r="B8" s="26"/>
      <c r="C8" s="27"/>
      <c r="D8" s="27"/>
      <c r="E8" s="28"/>
      <c r="F8" s="29"/>
      <c r="G8" s="27"/>
      <c r="H8" s="27"/>
      <c r="I8" s="27"/>
      <c r="J8" s="27"/>
      <c r="K8" s="27"/>
      <c r="L8" s="27"/>
      <c r="M8" s="27"/>
      <c r="N8" s="213"/>
      <c r="P8" s="214"/>
    </row>
    <row r="9" spans="1:16" s="39" customFormat="1" ht="18" customHeight="1" x14ac:dyDescent="0.2">
      <c r="A9" s="216">
        <v>1</v>
      </c>
      <c r="B9" s="49">
        <v>5894466</v>
      </c>
      <c r="C9" s="32">
        <v>365</v>
      </c>
      <c r="D9" s="32">
        <v>0</v>
      </c>
      <c r="E9" s="33">
        <v>1</v>
      </c>
      <c r="F9" s="34" t="s">
        <v>119</v>
      </c>
      <c r="G9" s="35"/>
      <c r="H9" s="35"/>
      <c r="I9" s="35"/>
      <c r="J9" s="35"/>
      <c r="K9" s="35"/>
      <c r="L9" s="35"/>
      <c r="M9" s="36">
        <v>4</v>
      </c>
      <c r="N9" s="217"/>
      <c r="O9" s="38">
        <v>467</v>
      </c>
      <c r="P9" s="61" t="e">
        <f ca="1">jugador($F9)</f>
        <v>#NAME?</v>
      </c>
    </row>
    <row r="10" spans="1:16" s="39" customFormat="1" ht="18" customHeight="1" x14ac:dyDescent="0.25">
      <c r="A10" s="218"/>
      <c r="B10" s="41"/>
      <c r="C10" s="42"/>
      <c r="D10" s="42"/>
      <c r="E10" s="43"/>
      <c r="F10" s="44"/>
      <c r="G10" s="45" t="s">
        <v>120</v>
      </c>
      <c r="H10" s="219" t="e">
        <f ca="1">IF(G10=P9,B9,B11)</f>
        <v>#NAME?</v>
      </c>
      <c r="I10" s="47"/>
      <c r="J10" s="47"/>
      <c r="K10" s="48"/>
      <c r="L10" s="48"/>
      <c r="M10" s="48"/>
      <c r="N10" s="217"/>
      <c r="O10" s="104"/>
      <c r="P10" s="61"/>
    </row>
    <row r="11" spans="1:16" s="39" customFormat="1" ht="18" customHeight="1" x14ac:dyDescent="0.25">
      <c r="A11" s="218">
        <v>2</v>
      </c>
      <c r="B11" s="49" t="s">
        <v>55</v>
      </c>
      <c r="C11" s="32" t="s">
        <v>55</v>
      </c>
      <c r="D11" s="32" t="s">
        <v>55</v>
      </c>
      <c r="E11" s="33"/>
      <c r="F11" s="50" t="s">
        <v>56</v>
      </c>
      <c r="G11" s="51"/>
      <c r="H11" s="220"/>
      <c r="I11" s="47"/>
      <c r="J11" s="47"/>
      <c r="K11" s="48"/>
      <c r="L11" s="48"/>
      <c r="M11" s="48"/>
      <c r="N11" s="217"/>
      <c r="O11" s="38" t="s">
        <v>55</v>
      </c>
      <c r="P11" s="61" t="e">
        <f ca="1">jugador($F11)</f>
        <v>#NAME?</v>
      </c>
    </row>
    <row r="12" spans="1:16" s="39" customFormat="1" ht="18" customHeight="1" x14ac:dyDescent="0.25">
      <c r="A12" s="218"/>
      <c r="B12" s="41"/>
      <c r="C12" s="42"/>
      <c r="D12" s="42"/>
      <c r="E12" s="52"/>
      <c r="F12" s="53"/>
      <c r="G12" s="54"/>
      <c r="H12" s="220"/>
      <c r="I12" s="45" t="s">
        <v>120</v>
      </c>
      <c r="J12" s="221">
        <v>5950044</v>
      </c>
      <c r="K12" s="47"/>
      <c r="L12" s="47"/>
      <c r="M12" s="48"/>
      <c r="N12" s="217"/>
      <c r="O12" s="104"/>
      <c r="P12" s="61"/>
    </row>
    <row r="13" spans="1:16" s="39" customFormat="1" ht="18" customHeight="1" x14ac:dyDescent="0.25">
      <c r="A13" s="218">
        <v>3</v>
      </c>
      <c r="B13" s="49">
        <v>16401391</v>
      </c>
      <c r="C13" s="32">
        <v>0</v>
      </c>
      <c r="D13" s="32">
        <v>0</v>
      </c>
      <c r="E13" s="33">
        <v>12</v>
      </c>
      <c r="F13" s="34" t="s">
        <v>106</v>
      </c>
      <c r="G13" s="56" t="s">
        <v>120</v>
      </c>
      <c r="H13" s="222"/>
      <c r="I13" s="105" t="s">
        <v>471</v>
      </c>
      <c r="J13" s="223"/>
      <c r="K13" s="47"/>
      <c r="L13" s="47"/>
      <c r="M13" s="48"/>
      <c r="N13" s="217"/>
      <c r="O13" s="38">
        <v>0</v>
      </c>
      <c r="P13" s="61" t="e">
        <f ca="1">jugador($F13)</f>
        <v>#NAME?</v>
      </c>
    </row>
    <row r="14" spans="1:16" s="39" customFormat="1" ht="18" customHeight="1" x14ac:dyDescent="0.25">
      <c r="A14" s="218"/>
      <c r="B14" s="41"/>
      <c r="C14" s="42"/>
      <c r="D14" s="42"/>
      <c r="E14" s="52"/>
      <c r="F14" s="44"/>
      <c r="G14" s="335" t="s">
        <v>526</v>
      </c>
      <c r="H14" s="224" t="e">
        <f ca="1">IF(G14=P13,B13,B15)</f>
        <v>#NAME?</v>
      </c>
      <c r="I14" s="54"/>
      <c r="J14" s="223"/>
      <c r="K14" s="47"/>
      <c r="L14" s="47"/>
      <c r="M14" s="48"/>
      <c r="N14" s="217"/>
      <c r="O14" s="104"/>
      <c r="P14" s="61"/>
    </row>
    <row r="15" spans="1:16" s="39" customFormat="1" ht="18" customHeight="1" x14ac:dyDescent="0.25">
      <c r="A15" s="218">
        <v>4</v>
      </c>
      <c r="B15" s="49">
        <v>5950044</v>
      </c>
      <c r="C15" s="32">
        <v>992</v>
      </c>
      <c r="D15" s="32">
        <v>0</v>
      </c>
      <c r="E15" s="33">
        <v>6</v>
      </c>
      <c r="F15" s="50" t="s">
        <v>121</v>
      </c>
      <c r="G15" s="47" t="s">
        <v>527</v>
      </c>
      <c r="H15" s="220"/>
      <c r="I15" s="54"/>
      <c r="J15" s="223"/>
      <c r="K15" s="47"/>
      <c r="L15" s="47"/>
      <c r="M15" s="48"/>
      <c r="N15" s="217"/>
      <c r="O15" s="38">
        <v>134</v>
      </c>
      <c r="P15" s="61" t="e">
        <f ca="1">jugador($F15)</f>
        <v>#NAME?</v>
      </c>
    </row>
    <row r="16" spans="1:16" s="39" customFormat="1" ht="18" customHeight="1" x14ac:dyDescent="0.25">
      <c r="A16" s="218"/>
      <c r="B16" s="41"/>
      <c r="C16" s="42"/>
      <c r="D16" s="42"/>
      <c r="E16" s="43"/>
      <c r="F16" s="53"/>
      <c r="G16" s="48"/>
      <c r="H16" s="225"/>
      <c r="I16" s="54"/>
      <c r="J16" s="223"/>
      <c r="K16" s="45" t="s">
        <v>120</v>
      </c>
      <c r="L16" s="223">
        <v>5950044</v>
      </c>
      <c r="M16" s="47"/>
      <c r="N16" s="217"/>
      <c r="O16" s="104"/>
      <c r="P16" s="61"/>
    </row>
    <row r="17" spans="1:16" s="39" customFormat="1" ht="18" customHeight="1" x14ac:dyDescent="0.25">
      <c r="A17" s="216">
        <v>5</v>
      </c>
      <c r="B17" s="49">
        <v>10139736</v>
      </c>
      <c r="C17" s="32">
        <v>501</v>
      </c>
      <c r="D17" s="32">
        <v>0</v>
      </c>
      <c r="E17" s="33">
        <v>3</v>
      </c>
      <c r="F17" s="34" t="s">
        <v>122</v>
      </c>
      <c r="G17" s="48"/>
      <c r="H17" s="225"/>
      <c r="I17" s="54"/>
      <c r="J17" s="223"/>
      <c r="K17" s="118" t="s">
        <v>471</v>
      </c>
      <c r="L17" s="47"/>
      <c r="M17" s="48"/>
      <c r="N17" s="217"/>
      <c r="O17" s="38">
        <v>319</v>
      </c>
      <c r="P17" s="61" t="e">
        <f ca="1">jugador($F17)</f>
        <v>#NAME?</v>
      </c>
    </row>
    <row r="18" spans="1:16" s="39" customFormat="1" ht="18" customHeight="1" x14ac:dyDescent="0.25">
      <c r="A18" s="218"/>
      <c r="B18" s="41"/>
      <c r="C18" s="42"/>
      <c r="D18" s="42"/>
      <c r="E18" s="43"/>
      <c r="F18" s="44"/>
      <c r="G18" s="45" t="s">
        <v>123</v>
      </c>
      <c r="H18" s="219" t="e">
        <f ca="1">IF(G18=P17,B17,B19)</f>
        <v>#NAME?</v>
      </c>
      <c r="I18" s="54"/>
      <c r="J18" s="223"/>
      <c r="K18" s="54"/>
      <c r="L18" s="47"/>
      <c r="M18" s="48"/>
      <c r="N18" s="217"/>
      <c r="O18" s="104"/>
      <c r="P18" s="61"/>
    </row>
    <row r="19" spans="1:16" s="39" customFormat="1" ht="18" customHeight="1" x14ac:dyDescent="0.25">
      <c r="A19" s="218">
        <v>6</v>
      </c>
      <c r="B19" s="49" t="s">
        <v>55</v>
      </c>
      <c r="C19" s="32" t="s">
        <v>55</v>
      </c>
      <c r="D19" s="32" t="s">
        <v>55</v>
      </c>
      <c r="E19" s="33"/>
      <c r="F19" s="50" t="s">
        <v>56</v>
      </c>
      <c r="G19" s="51"/>
      <c r="H19" s="226"/>
      <c r="I19" s="56">
        <v>0</v>
      </c>
      <c r="J19" s="223"/>
      <c r="K19" s="54"/>
      <c r="L19" s="47"/>
      <c r="M19" s="48"/>
      <c r="N19" s="217"/>
      <c r="O19" s="38" t="s">
        <v>55</v>
      </c>
      <c r="P19" s="61" t="e">
        <f ca="1">jugador($F19)</f>
        <v>#NAME?</v>
      </c>
    </row>
    <row r="20" spans="1:16" s="39" customFormat="1" ht="18" customHeight="1" x14ac:dyDescent="0.25">
      <c r="A20" s="218"/>
      <c r="B20" s="41"/>
      <c r="C20" s="42"/>
      <c r="D20" s="42"/>
      <c r="E20" s="52"/>
      <c r="F20" s="53"/>
      <c r="G20" s="54"/>
      <c r="H20" s="226"/>
      <c r="I20" s="352" t="s">
        <v>123</v>
      </c>
      <c r="J20" s="221">
        <v>5865847</v>
      </c>
      <c r="K20" s="54"/>
      <c r="L20" s="47"/>
      <c r="M20" s="48"/>
      <c r="N20" s="217"/>
      <c r="O20" s="104"/>
      <c r="P20" s="61"/>
    </row>
    <row r="21" spans="1:16" s="39" customFormat="1" ht="18" customHeight="1" x14ac:dyDescent="0.25">
      <c r="A21" s="218">
        <v>7</v>
      </c>
      <c r="B21" s="49">
        <v>5970018</v>
      </c>
      <c r="C21" s="32">
        <v>2031</v>
      </c>
      <c r="D21" s="32">
        <v>0</v>
      </c>
      <c r="E21" s="33">
        <v>8</v>
      </c>
      <c r="F21" s="34" t="s">
        <v>124</v>
      </c>
      <c r="G21" s="56" t="s">
        <v>123</v>
      </c>
      <c r="H21" s="46"/>
      <c r="I21" s="308" t="s">
        <v>440</v>
      </c>
      <c r="J21" s="47"/>
      <c r="K21" s="54"/>
      <c r="L21" s="47"/>
      <c r="M21" s="48"/>
      <c r="N21" s="217"/>
      <c r="O21" s="38">
        <v>42</v>
      </c>
      <c r="P21" s="61" t="e">
        <f ca="1">jugador($F21)</f>
        <v>#NAME?</v>
      </c>
    </row>
    <row r="22" spans="1:16" s="39" customFormat="1" ht="18" customHeight="1" x14ac:dyDescent="0.25">
      <c r="A22" s="218"/>
      <c r="B22" s="41"/>
      <c r="C22" s="42"/>
      <c r="D22" s="42"/>
      <c r="E22" s="52"/>
      <c r="F22" s="44"/>
      <c r="G22" s="334" t="s">
        <v>528</v>
      </c>
      <c r="H22" s="227" t="e">
        <f ca="1">IF(G22=P21,B21,B23)</f>
        <v>#NAME?</v>
      </c>
      <c r="I22" s="47"/>
      <c r="J22" s="47"/>
      <c r="K22" s="54"/>
      <c r="L22" s="47"/>
      <c r="M22" s="48"/>
      <c r="N22" s="217"/>
      <c r="O22" s="104"/>
      <c r="P22" s="61"/>
    </row>
    <row r="23" spans="1:16" s="39" customFormat="1" ht="18" customHeight="1" x14ac:dyDescent="0.25">
      <c r="A23" s="218">
        <v>8</v>
      </c>
      <c r="B23" s="49">
        <v>5865847</v>
      </c>
      <c r="C23" s="32">
        <v>785</v>
      </c>
      <c r="D23" s="32">
        <v>0</v>
      </c>
      <c r="E23" s="33">
        <v>5</v>
      </c>
      <c r="F23" s="50" t="s">
        <v>125</v>
      </c>
      <c r="G23" s="47" t="s">
        <v>529</v>
      </c>
      <c r="H23" s="220"/>
      <c r="I23" s="47"/>
      <c r="J23" s="47"/>
      <c r="K23" s="54"/>
      <c r="L23" s="47"/>
      <c r="M23" s="48"/>
      <c r="N23" s="217"/>
      <c r="O23" s="38">
        <v>181</v>
      </c>
      <c r="P23" s="61" t="e">
        <f ca="1">jugador($F23)</f>
        <v>#NAME?</v>
      </c>
    </row>
    <row r="24" spans="1:16" s="39" customFormat="1" ht="18" customHeight="1" x14ac:dyDescent="0.25">
      <c r="A24" s="218"/>
      <c r="B24" s="41"/>
      <c r="C24" s="42"/>
      <c r="D24" s="42"/>
      <c r="E24" s="52"/>
      <c r="F24" s="53"/>
      <c r="G24" s="48"/>
      <c r="H24" s="225"/>
      <c r="I24" s="47"/>
      <c r="J24" s="47"/>
      <c r="K24" s="228" t="s">
        <v>72</v>
      </c>
      <c r="L24" s="59"/>
      <c r="M24" s="45" t="s">
        <v>120</v>
      </c>
      <c r="N24" s="115">
        <v>5950044</v>
      </c>
      <c r="O24" s="117"/>
      <c r="P24" s="70"/>
    </row>
    <row r="25" spans="1:16" s="39" customFormat="1" ht="18" customHeight="1" x14ac:dyDescent="0.25">
      <c r="A25" s="218">
        <v>9</v>
      </c>
      <c r="B25" s="49">
        <v>5985083</v>
      </c>
      <c r="C25" s="32">
        <v>0</v>
      </c>
      <c r="D25" s="32">
        <v>0</v>
      </c>
      <c r="E25" s="33">
        <v>10</v>
      </c>
      <c r="F25" s="34" t="s">
        <v>114</v>
      </c>
      <c r="G25" s="48"/>
      <c r="H25" s="225"/>
      <c r="I25" s="47"/>
      <c r="J25" s="47"/>
      <c r="K25" s="54"/>
      <c r="L25" s="47"/>
      <c r="M25" s="308" t="s">
        <v>626</v>
      </c>
      <c r="N25" s="217"/>
      <c r="O25" s="38">
        <v>5</v>
      </c>
      <c r="P25" s="61" t="e">
        <f ca="1">jugador($F25)</f>
        <v>#NAME?</v>
      </c>
    </row>
    <row r="26" spans="1:16" s="39" customFormat="1" ht="18" customHeight="1" x14ac:dyDescent="0.25">
      <c r="A26" s="218"/>
      <c r="B26" s="41"/>
      <c r="C26" s="42"/>
      <c r="D26" s="42"/>
      <c r="E26" s="52"/>
      <c r="F26" s="44"/>
      <c r="G26" s="339" t="s">
        <v>525</v>
      </c>
      <c r="H26" s="219" t="e">
        <f ca="1">IF(G26=P25,B25,B27)</f>
        <v>#NAME?</v>
      </c>
      <c r="I26" s="47"/>
      <c r="J26" s="47"/>
      <c r="K26" s="54"/>
      <c r="L26" s="47"/>
      <c r="M26" s="48"/>
      <c r="N26" s="217"/>
      <c r="O26" s="104"/>
      <c r="P26" s="70"/>
    </row>
    <row r="27" spans="1:16" s="39" customFormat="1" ht="18" customHeight="1" x14ac:dyDescent="0.25">
      <c r="A27" s="218">
        <v>10</v>
      </c>
      <c r="B27" s="49">
        <v>5989019</v>
      </c>
      <c r="C27" s="32">
        <v>0</v>
      </c>
      <c r="D27" s="32" t="s">
        <v>57</v>
      </c>
      <c r="E27" s="33">
        <v>9</v>
      </c>
      <c r="F27" s="50" t="s">
        <v>110</v>
      </c>
      <c r="G27" s="309" t="s">
        <v>423</v>
      </c>
      <c r="H27" s="220"/>
      <c r="I27" s="47"/>
      <c r="J27" s="47"/>
      <c r="K27" s="54"/>
      <c r="L27" s="47"/>
      <c r="M27" s="48"/>
      <c r="N27" s="217"/>
      <c r="O27" s="38">
        <v>23</v>
      </c>
      <c r="P27" s="61" t="e">
        <f ca="1">jugador($F27)</f>
        <v>#NAME?</v>
      </c>
    </row>
    <row r="28" spans="1:16" s="39" customFormat="1" ht="18" customHeight="1" x14ac:dyDescent="0.25">
      <c r="A28" s="218"/>
      <c r="B28" s="41"/>
      <c r="C28" s="42"/>
      <c r="D28" s="42"/>
      <c r="E28" s="52"/>
      <c r="F28" s="53"/>
      <c r="G28" s="54"/>
      <c r="H28" s="220"/>
      <c r="I28" s="32" t="s">
        <v>563</v>
      </c>
      <c r="J28" s="221">
        <v>5989019</v>
      </c>
      <c r="K28" s="54"/>
      <c r="L28" s="47"/>
      <c r="M28" s="48"/>
      <c r="N28" s="217"/>
      <c r="O28" s="104"/>
      <c r="P28" s="70"/>
    </row>
    <row r="29" spans="1:16" s="39" customFormat="1" ht="18" customHeight="1" x14ac:dyDescent="0.25">
      <c r="A29" s="218">
        <v>11</v>
      </c>
      <c r="B29" s="49">
        <v>5943875</v>
      </c>
      <c r="C29" s="32">
        <v>1007</v>
      </c>
      <c r="D29" s="32">
        <v>0</v>
      </c>
      <c r="E29" s="33">
        <v>7</v>
      </c>
      <c r="F29" s="34" t="s">
        <v>117</v>
      </c>
      <c r="G29" s="56">
        <v>0</v>
      </c>
      <c r="H29" s="222"/>
      <c r="I29" s="353" t="s">
        <v>432</v>
      </c>
      <c r="J29" s="223"/>
      <c r="K29" s="54"/>
      <c r="L29" s="47"/>
      <c r="M29" s="48"/>
      <c r="N29" s="217"/>
      <c r="O29" s="38">
        <v>131</v>
      </c>
      <c r="P29" s="61" t="e">
        <f ca="1">jugador($F29)</f>
        <v>#NAME?</v>
      </c>
    </row>
    <row r="30" spans="1:16" s="39" customFormat="1" ht="18" customHeight="1" x14ac:dyDescent="0.25">
      <c r="A30" s="218"/>
      <c r="B30" s="41"/>
      <c r="C30" s="42"/>
      <c r="D30" s="42"/>
      <c r="E30" s="43"/>
      <c r="F30" s="44"/>
      <c r="G30" s="335" t="s">
        <v>563</v>
      </c>
      <c r="H30" s="224" t="e">
        <f ca="1">IF(G30=P29,B29,B31)</f>
        <v>#NAME?</v>
      </c>
      <c r="I30" s="54"/>
      <c r="J30" s="223"/>
      <c r="K30" s="54"/>
      <c r="L30" s="47"/>
      <c r="M30" s="48"/>
      <c r="N30" s="217"/>
      <c r="O30" s="104"/>
      <c r="P30" s="70"/>
    </row>
    <row r="31" spans="1:16" s="39" customFormat="1" ht="18" customHeight="1" x14ac:dyDescent="0.25">
      <c r="A31" s="216">
        <v>12</v>
      </c>
      <c r="B31" s="49">
        <v>5894937</v>
      </c>
      <c r="C31" s="32">
        <v>515</v>
      </c>
      <c r="D31" s="32">
        <v>0</v>
      </c>
      <c r="E31" s="33">
        <v>4</v>
      </c>
      <c r="F31" s="50" t="s">
        <v>126</v>
      </c>
      <c r="G31" s="308" t="s">
        <v>471</v>
      </c>
      <c r="H31" s="220"/>
      <c r="I31" s="54"/>
      <c r="J31" s="223"/>
      <c r="K31" s="56">
        <v>0</v>
      </c>
      <c r="L31" s="46"/>
      <c r="M31" s="48"/>
      <c r="N31" s="217"/>
      <c r="O31" s="38">
        <v>307</v>
      </c>
      <c r="P31" s="61" t="e">
        <f ca="1">jugador($F31)</f>
        <v>#NAME?</v>
      </c>
    </row>
    <row r="32" spans="1:16" s="39" customFormat="1" ht="18" customHeight="1" x14ac:dyDescent="0.25">
      <c r="A32" s="218"/>
      <c r="B32" s="41"/>
      <c r="C32" s="42"/>
      <c r="D32" s="42"/>
      <c r="E32" s="43"/>
      <c r="F32" s="53"/>
      <c r="G32" s="48"/>
      <c r="H32" s="225"/>
      <c r="I32" s="54"/>
      <c r="J32" s="223"/>
      <c r="K32" s="335" t="s">
        <v>563</v>
      </c>
      <c r="L32" s="223">
        <v>5989019</v>
      </c>
      <c r="M32" s="47"/>
      <c r="N32" s="217"/>
      <c r="O32" s="104"/>
      <c r="P32" s="70"/>
    </row>
    <row r="33" spans="1:16" s="39" customFormat="1" ht="18" customHeight="1" x14ac:dyDescent="0.25">
      <c r="A33" s="218">
        <v>13</v>
      </c>
      <c r="B33" s="49">
        <v>5933959</v>
      </c>
      <c r="C33" s="32">
        <v>4785</v>
      </c>
      <c r="D33" s="32">
        <v>0</v>
      </c>
      <c r="E33" s="33">
        <v>11</v>
      </c>
      <c r="F33" s="34" t="s">
        <v>127</v>
      </c>
      <c r="G33" s="48"/>
      <c r="H33" s="225"/>
      <c r="I33" s="54"/>
      <c r="J33" s="223"/>
      <c r="K33" s="199" t="s">
        <v>605</v>
      </c>
      <c r="L33" s="47"/>
      <c r="M33" s="48"/>
      <c r="N33" s="217"/>
      <c r="O33" s="38">
        <v>5</v>
      </c>
      <c r="P33" s="61" t="e">
        <f ca="1">jugador($F33)</f>
        <v>#NAME?</v>
      </c>
    </row>
    <row r="34" spans="1:16" s="39" customFormat="1" ht="18" customHeight="1" x14ac:dyDescent="0.25">
      <c r="A34" s="218"/>
      <c r="B34" s="41"/>
      <c r="C34" s="42"/>
      <c r="D34" s="42"/>
      <c r="E34" s="52"/>
      <c r="F34" s="44"/>
      <c r="G34" s="32" t="s">
        <v>564</v>
      </c>
      <c r="H34" s="219" t="e">
        <f ca="1">IF(G34=P33,B33,B35)</f>
        <v>#NAME?</v>
      </c>
      <c r="I34" s="54"/>
      <c r="J34" s="223"/>
      <c r="K34" s="48"/>
      <c r="L34" s="48"/>
      <c r="M34" s="48"/>
      <c r="N34" s="217"/>
      <c r="O34" s="104"/>
      <c r="P34" s="70"/>
    </row>
    <row r="35" spans="1:16" s="39" customFormat="1" ht="18" customHeight="1" x14ac:dyDescent="0.25">
      <c r="A35" s="218">
        <v>14</v>
      </c>
      <c r="B35" s="49">
        <v>16401383</v>
      </c>
      <c r="C35" s="32">
        <v>0</v>
      </c>
      <c r="D35" s="32">
        <v>0</v>
      </c>
      <c r="E35" s="33">
        <v>13</v>
      </c>
      <c r="F35" s="50" t="s">
        <v>128</v>
      </c>
      <c r="G35" s="307" t="s">
        <v>459</v>
      </c>
      <c r="H35" s="226"/>
      <c r="I35" s="56">
        <v>0</v>
      </c>
      <c r="J35" s="223"/>
      <c r="K35" s="48"/>
      <c r="L35" s="48"/>
      <c r="M35" s="48"/>
      <c r="N35" s="217"/>
      <c r="O35" s="38">
        <v>0</v>
      </c>
      <c r="P35" s="61" t="e">
        <f ca="1">jugador($F35)</f>
        <v>#NAME?</v>
      </c>
    </row>
    <row r="36" spans="1:16" s="39" customFormat="1" ht="18" customHeight="1" x14ac:dyDescent="0.25">
      <c r="A36" s="218"/>
      <c r="B36" s="41"/>
      <c r="C36" s="42"/>
      <c r="D36" s="42"/>
      <c r="E36" s="52"/>
      <c r="F36" s="53"/>
      <c r="G36" s="54"/>
      <c r="H36" s="226"/>
      <c r="I36" s="57" t="s">
        <v>129</v>
      </c>
      <c r="J36" s="221">
        <v>9998</v>
      </c>
      <c r="K36" s="47"/>
      <c r="L36" s="47"/>
      <c r="M36" s="48"/>
      <c r="N36" s="217"/>
      <c r="O36" s="104"/>
      <c r="P36" s="70"/>
    </row>
    <row r="37" spans="1:16" s="39" customFormat="1" ht="18" customHeight="1" x14ac:dyDescent="0.25">
      <c r="A37" s="218">
        <v>15</v>
      </c>
      <c r="B37" s="49" t="s">
        <v>55</v>
      </c>
      <c r="C37" s="32" t="s">
        <v>55</v>
      </c>
      <c r="D37" s="32" t="s">
        <v>55</v>
      </c>
      <c r="E37" s="33"/>
      <c r="F37" s="34" t="s">
        <v>56</v>
      </c>
      <c r="G37" s="56">
        <v>0</v>
      </c>
      <c r="H37" s="46"/>
      <c r="I37" s="354" t="s">
        <v>432</v>
      </c>
      <c r="J37" s="47"/>
      <c r="K37" s="47"/>
      <c r="L37" s="47"/>
      <c r="M37" s="48"/>
      <c r="N37" s="217"/>
      <c r="O37" s="38" t="s">
        <v>55</v>
      </c>
      <c r="P37" s="61" t="e">
        <f ca="1">jugador($F37)</f>
        <v>#NAME?</v>
      </c>
    </row>
    <row r="38" spans="1:16" s="39" customFormat="1" ht="18" customHeight="1" x14ac:dyDescent="0.25">
      <c r="A38" s="218"/>
      <c r="B38" s="41"/>
      <c r="C38" s="42"/>
      <c r="D38" s="42"/>
      <c r="E38" s="43"/>
      <c r="F38" s="44"/>
      <c r="G38" s="57" t="s">
        <v>129</v>
      </c>
      <c r="H38" s="227" t="e">
        <f ca="1">IF(G38=P37,B37,B39)</f>
        <v>#NAME?</v>
      </c>
      <c r="I38" s="47"/>
      <c r="J38" s="47"/>
      <c r="K38" s="47"/>
      <c r="L38" s="47"/>
      <c r="M38" s="48"/>
      <c r="N38" s="217"/>
      <c r="O38" s="104"/>
      <c r="P38" s="70"/>
    </row>
    <row r="39" spans="1:16" s="39" customFormat="1" ht="18" customHeight="1" x14ac:dyDescent="0.25">
      <c r="A39" s="216">
        <v>16</v>
      </c>
      <c r="B39" s="49">
        <v>5892767</v>
      </c>
      <c r="C39" s="32">
        <v>374</v>
      </c>
      <c r="D39" s="32">
        <v>0</v>
      </c>
      <c r="E39" s="33">
        <v>2</v>
      </c>
      <c r="F39" s="50" t="s">
        <v>130</v>
      </c>
      <c r="G39" s="229"/>
      <c r="H39" s="229"/>
      <c r="I39" s="229"/>
      <c r="J39" s="229"/>
      <c r="K39" s="229"/>
      <c r="L39" s="229"/>
      <c r="M39" s="43"/>
      <c r="N39" s="217"/>
      <c r="O39" s="38">
        <v>456</v>
      </c>
      <c r="P39" s="61" t="e">
        <f ca="1">jugador($F39)</f>
        <v>#NAME?</v>
      </c>
    </row>
    <row r="40" spans="1:16" ht="15.75" thickBot="1" x14ac:dyDescent="0.3">
      <c r="A40" s="363" t="s">
        <v>91</v>
      </c>
      <c r="B40" s="363"/>
      <c r="C40" s="63"/>
      <c r="D40" s="63"/>
      <c r="E40" s="63"/>
      <c r="F40" s="63"/>
      <c r="G40" s="64"/>
      <c r="H40" s="64"/>
      <c r="I40" s="64"/>
      <c r="J40" s="64"/>
      <c r="K40" s="64"/>
      <c r="L40" s="64"/>
      <c r="M40" s="64"/>
      <c r="O40" s="39"/>
      <c r="P40" s="95"/>
    </row>
    <row r="41" spans="1:16" s="69" customFormat="1" ht="9" customHeight="1" x14ac:dyDescent="0.2">
      <c r="A41" s="410" t="s">
        <v>27</v>
      </c>
      <c r="B41" s="411"/>
      <c r="C41" s="411"/>
      <c r="D41" s="412"/>
      <c r="E41" s="124" t="s">
        <v>92</v>
      </c>
      <c r="F41" s="125" t="s">
        <v>93</v>
      </c>
      <c r="G41" s="399" t="s">
        <v>94</v>
      </c>
      <c r="H41" s="400"/>
      <c r="I41" s="401"/>
      <c r="J41" s="126"/>
      <c r="K41" s="400" t="s">
        <v>95</v>
      </c>
      <c r="L41" s="400"/>
      <c r="M41" s="402"/>
      <c r="N41" s="231"/>
    </row>
    <row r="42" spans="1:16" s="69" customFormat="1" ht="9" customHeight="1" thickBot="1" x14ac:dyDescent="0.25">
      <c r="A42" s="409"/>
      <c r="B42" s="372"/>
      <c r="C42" s="372"/>
      <c r="D42" s="373"/>
      <c r="E42" s="127">
        <v>1</v>
      </c>
      <c r="F42" s="72" t="s">
        <v>119</v>
      </c>
      <c r="G42" s="374"/>
      <c r="H42" s="375"/>
      <c r="I42" s="376"/>
      <c r="J42" s="73"/>
      <c r="K42" s="375"/>
      <c r="L42" s="375"/>
      <c r="M42" s="377"/>
      <c r="N42" s="231"/>
    </row>
    <row r="43" spans="1:16" s="69" customFormat="1" ht="9" customHeight="1" x14ac:dyDescent="0.2">
      <c r="A43" s="413" t="s">
        <v>30</v>
      </c>
      <c r="B43" s="414"/>
      <c r="C43" s="414"/>
      <c r="D43" s="415"/>
      <c r="E43" s="128">
        <v>2</v>
      </c>
      <c r="F43" s="75" t="s">
        <v>130</v>
      </c>
      <c r="G43" s="374"/>
      <c r="H43" s="375"/>
      <c r="I43" s="376"/>
      <c r="J43" s="73"/>
      <c r="K43" s="375"/>
      <c r="L43" s="375"/>
      <c r="M43" s="377"/>
      <c r="N43" s="231"/>
    </row>
    <row r="44" spans="1:16" s="69" customFormat="1" ht="9" customHeight="1" thickBot="1" x14ac:dyDescent="0.25">
      <c r="A44" s="381"/>
      <c r="B44" s="382"/>
      <c r="C44" s="382"/>
      <c r="D44" s="383"/>
      <c r="E44" s="128">
        <v>3</v>
      </c>
      <c r="F44" s="75" t="s">
        <v>122</v>
      </c>
      <c r="G44" s="374"/>
      <c r="H44" s="375"/>
      <c r="I44" s="376"/>
      <c r="J44" s="73"/>
      <c r="K44" s="375"/>
      <c r="L44" s="375"/>
      <c r="M44" s="377"/>
      <c r="N44" s="231"/>
    </row>
    <row r="45" spans="1:16" s="69" customFormat="1" ht="9" customHeight="1" x14ac:dyDescent="0.2">
      <c r="A45" s="410" t="s">
        <v>33</v>
      </c>
      <c r="B45" s="411"/>
      <c r="C45" s="411"/>
      <c r="D45" s="412"/>
      <c r="E45" s="128">
        <v>4</v>
      </c>
      <c r="F45" s="75" t="s">
        <v>126</v>
      </c>
      <c r="G45" s="374"/>
      <c r="H45" s="375"/>
      <c r="I45" s="376"/>
      <c r="J45" s="73"/>
      <c r="K45" s="375"/>
      <c r="L45" s="375"/>
      <c r="M45" s="377"/>
      <c r="N45" s="231"/>
    </row>
    <row r="46" spans="1:16" s="69" customFormat="1" ht="9" customHeight="1" thickBot="1" x14ac:dyDescent="0.25">
      <c r="A46" s="384"/>
      <c r="B46" s="385"/>
      <c r="C46" s="385"/>
      <c r="D46" s="386"/>
      <c r="E46" s="129"/>
      <c r="F46" s="77"/>
      <c r="G46" s="374"/>
      <c r="H46" s="375"/>
      <c r="I46" s="376"/>
      <c r="J46" s="73"/>
      <c r="K46" s="375"/>
      <c r="L46" s="375"/>
      <c r="M46" s="377"/>
      <c r="N46" s="231"/>
    </row>
    <row r="47" spans="1:16" s="69" customFormat="1" ht="9" customHeight="1" x14ac:dyDescent="0.2">
      <c r="A47" s="410" t="s">
        <v>34</v>
      </c>
      <c r="B47" s="411"/>
      <c r="C47" s="411"/>
      <c r="D47" s="412"/>
      <c r="E47" s="129"/>
      <c r="F47" s="77"/>
      <c r="G47" s="374"/>
      <c r="H47" s="375"/>
      <c r="I47" s="376"/>
      <c r="J47" s="73"/>
      <c r="K47" s="375"/>
      <c r="L47" s="375"/>
      <c r="M47" s="377"/>
      <c r="N47" s="231"/>
    </row>
    <row r="48" spans="1:16" s="69" customFormat="1" ht="9" customHeight="1" x14ac:dyDescent="0.2">
      <c r="A48" s="387" t="s">
        <v>16</v>
      </c>
      <c r="B48" s="388"/>
      <c r="C48" s="388"/>
      <c r="D48" s="389"/>
      <c r="E48" s="129"/>
      <c r="F48" s="77"/>
      <c r="G48" s="374"/>
      <c r="H48" s="375"/>
      <c r="I48" s="376"/>
      <c r="J48" s="73"/>
      <c r="K48" s="375"/>
      <c r="L48" s="375"/>
      <c r="M48" s="377"/>
      <c r="N48" s="231"/>
    </row>
    <row r="49" spans="1:14" s="69" customFormat="1" ht="9" customHeight="1" thickBot="1" x14ac:dyDescent="0.25">
      <c r="A49" s="390">
        <v>284810</v>
      </c>
      <c r="B49" s="391"/>
      <c r="C49" s="391"/>
      <c r="D49" s="392"/>
      <c r="E49" s="130"/>
      <c r="F49" s="79"/>
      <c r="G49" s="393"/>
      <c r="H49" s="394"/>
      <c r="I49" s="395"/>
      <c r="J49" s="80"/>
      <c r="K49" s="394"/>
      <c r="L49" s="394"/>
      <c r="M49" s="396"/>
      <c r="N49" s="231"/>
    </row>
    <row r="50" spans="1:14" s="69" customFormat="1" ht="12.75" x14ac:dyDescent="0.2">
      <c r="B50" s="131" t="s">
        <v>38</v>
      </c>
      <c r="F50" s="82"/>
      <c r="G50" s="82"/>
      <c r="H50" s="82"/>
      <c r="I50" s="83"/>
      <c r="J50" s="83"/>
      <c r="K50" s="403" t="s">
        <v>96</v>
      </c>
      <c r="L50" s="403"/>
      <c r="M50" s="403"/>
      <c r="N50" s="231"/>
    </row>
    <row r="51" spans="1:14" s="69" customFormat="1" x14ac:dyDescent="0.25">
      <c r="F51" s="132" t="s">
        <v>36</v>
      </c>
      <c r="G51" s="404" t="s">
        <v>37</v>
      </c>
      <c r="H51" s="404"/>
      <c r="I51" s="404"/>
      <c r="J51" s="133"/>
      <c r="K51" s="350">
        <v>42931</v>
      </c>
      <c r="L51" s="82"/>
      <c r="M51" s="83"/>
      <c r="N51" s="231"/>
    </row>
  </sheetData>
  <mergeCells count="36">
    <mergeCell ref="A49:D49"/>
    <mergeCell ref="G49:I49"/>
    <mergeCell ref="K49:M49"/>
    <mergeCell ref="K50:M50"/>
    <mergeCell ref="G51:I51"/>
    <mergeCell ref="A47:D47"/>
    <mergeCell ref="G47:I47"/>
    <mergeCell ref="K47:M47"/>
    <mergeCell ref="A48:D48"/>
    <mergeCell ref="G48:I48"/>
    <mergeCell ref="K48:M48"/>
    <mergeCell ref="A45:D45"/>
    <mergeCell ref="G45:I45"/>
    <mergeCell ref="K45:M45"/>
    <mergeCell ref="A46:D46"/>
    <mergeCell ref="G46:I46"/>
    <mergeCell ref="K46:M46"/>
    <mergeCell ref="A43:D43"/>
    <mergeCell ref="G43:I43"/>
    <mergeCell ref="K43:M43"/>
    <mergeCell ref="A44:D44"/>
    <mergeCell ref="G44:I44"/>
    <mergeCell ref="K44:M44"/>
    <mergeCell ref="A40:B40"/>
    <mergeCell ref="A41:D41"/>
    <mergeCell ref="G41:I41"/>
    <mergeCell ref="K41:M41"/>
    <mergeCell ref="A42:D42"/>
    <mergeCell ref="G42:I42"/>
    <mergeCell ref="K42:M42"/>
    <mergeCell ref="A6:E6"/>
    <mergeCell ref="A1:M1"/>
    <mergeCell ref="A2:M2"/>
    <mergeCell ref="A3:E3"/>
    <mergeCell ref="A4:E4"/>
    <mergeCell ref="A5:E5"/>
  </mergeCells>
  <conditionalFormatting sqref="B9:D39 F9:F39">
    <cfRule type="expression" dxfId="73" priority="12" stopIfTrue="1">
      <formula>AND($E9&lt;=$M$9,$O9&gt;0,$E9&gt;0,$D9&lt;&gt;"LL",$D9&lt;&gt;"Alt")</formula>
    </cfRule>
  </conditionalFormatting>
  <conditionalFormatting sqref="E9 E13 E15 E19 E21 E23 E25 E27 E29 E31 E33 E35 E37 E39 E11 E17">
    <cfRule type="expression" dxfId="72" priority="13" stopIfTrue="1">
      <formula>AND($E9&lt;=$M$9,$E9&gt;0,$O9&gt;0,$D9&lt;&gt;"LL",$D9&lt;&gt;"Alt")</formula>
    </cfRule>
  </conditionalFormatting>
  <conditionalFormatting sqref="G26">
    <cfRule type="expression" dxfId="71" priority="11" stopIfTrue="1">
      <formula>AND($E26&lt;=$M$9,$O26&gt;0,$E26&gt;0,$D26&lt;&gt;"LL",$D26&lt;&gt;"Alt")</formula>
    </cfRule>
  </conditionalFormatting>
  <conditionalFormatting sqref="G14">
    <cfRule type="expression" dxfId="70" priority="10" stopIfTrue="1">
      <formula>AND($E14&lt;=$M$9,$O14&gt;0,$E14&gt;0,$D14&lt;&gt;"LL",$D14&lt;&gt;"Alt")</formula>
    </cfRule>
  </conditionalFormatting>
  <conditionalFormatting sqref="G22">
    <cfRule type="expression" dxfId="69" priority="9" stopIfTrue="1">
      <formula>AND($E22&lt;=$M$9,$O22&gt;0,$E22&gt;0,$D22&lt;&gt;"LL",$D22&lt;&gt;"Alt")</formula>
    </cfRule>
  </conditionalFormatting>
  <conditionalFormatting sqref="G30">
    <cfRule type="expression" dxfId="68" priority="8" stopIfTrue="1">
      <formula>AND($E30&lt;=$M$9,$O30&gt;0,$E30&gt;0,$D30&lt;&gt;"LL",$D30&lt;&gt;"Alt")</formula>
    </cfRule>
  </conditionalFormatting>
  <conditionalFormatting sqref="G34">
    <cfRule type="expression" dxfId="67" priority="7" stopIfTrue="1">
      <formula>AND($E34&lt;=$M$9,$O34&gt;0,$E34&gt;0,$D34&lt;&gt;"LL",$D34&lt;&gt;"Alt")</formula>
    </cfRule>
  </conditionalFormatting>
  <conditionalFormatting sqref="I28">
    <cfRule type="expression" dxfId="66" priority="6" stopIfTrue="1">
      <formula>AND($E28&lt;=$M$9,$O28&gt;0,$E28&gt;0,$D28&lt;&gt;"LL",$D28&lt;&gt;"Alt")</formula>
    </cfRule>
  </conditionalFormatting>
  <conditionalFormatting sqref="I28">
    <cfRule type="expression" dxfId="65" priority="5" stopIfTrue="1">
      <formula>AND($E28&lt;=$M$9,$O28&gt;0,$E28&gt;0,$D28&lt;&gt;"LL",$D28&lt;&gt;"Alt")</formula>
    </cfRule>
  </conditionalFormatting>
  <conditionalFormatting sqref="K32">
    <cfRule type="expression" dxfId="64" priority="4" stopIfTrue="1">
      <formula>AND($E32&lt;=$M$9,$O32&gt;0,$E32&gt;0,$D32&lt;&gt;"LL",$D32&lt;&gt;"Alt")</formula>
    </cfRule>
  </conditionalFormatting>
  <conditionalFormatting sqref="K32">
    <cfRule type="expression" dxfId="63" priority="3" stopIfTrue="1">
      <formula>AND($E32&lt;=$M$9,$O32&gt;0,$E32&gt;0,$D32&lt;&gt;"LL",$D32&lt;&gt;"Alt")</formula>
    </cfRule>
  </conditionalFormatting>
  <conditionalFormatting sqref="K32">
    <cfRule type="expression" dxfId="62" priority="2" stopIfTrue="1">
      <formula>AND($E32&lt;=$M$9,$O32&gt;0,$E32&gt;0,$D32&lt;&gt;"LL",$D32&lt;&gt;"Alt")</formula>
    </cfRule>
  </conditionalFormatting>
  <conditionalFormatting sqref="K32">
    <cfRule type="expression" dxfId="61" priority="1" stopIfTrue="1">
      <formula>AND($E32&lt;=$M$9,$O32&gt;0,$E32&gt;0,$D32&lt;&gt;"LL",$D32&lt;&gt;"Alt")</formula>
    </cfRule>
  </conditionalFormatting>
  <dataValidations count="1">
    <dataValidation type="list" allowBlank="1" showInputMessage="1" showErrorMessage="1" sqref="G10 G38 G18 I20 I12 I36 K16 M24">
      <formula1>$P9:$P11</formula1>
    </dataValidation>
  </dataValidations>
  <pageMargins left="0.25" right="0.25" top="0.75" bottom="0.75" header="0.3" footer="0.3"/>
  <pageSetup paperSize="9" scale="89" orientation="portrait" r:id="rId1"/>
  <ignoredErrors>
    <ignoredError sqref="I29 I37" twoDigitTextYear="1"/>
  </ignoredErrors>
  <drawing r:id="rId2"/>
  <legacyDrawing r:id="rId3"/>
  <oleObjects>
    <mc:AlternateContent xmlns:mc="http://schemas.openxmlformats.org/markup-compatibility/2006">
      <mc:Choice Requires="x14">
        <oleObject progId="PI3.Image" shapeId="4097" r:id="rId4">
          <objectPr defaultSize="0" autoPict="0" r:id="rId5">
            <anchor moveWithCells="1" sizeWithCells="1">
              <from>
                <xdr:col>6</xdr:col>
                <xdr:colOff>266700</xdr:colOff>
                <xdr:row>51</xdr:row>
                <xdr:rowOff>0</xdr:rowOff>
              </from>
              <to>
                <xdr:col>8</xdr:col>
                <xdr:colOff>466725</xdr:colOff>
                <xdr:row>53</xdr:row>
                <xdr:rowOff>57150</xdr:rowOff>
              </to>
            </anchor>
          </objectPr>
        </oleObject>
      </mc:Choice>
      <mc:Fallback>
        <oleObject progId="PI3.Image" shapeId="4097"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10" workbookViewId="0">
      <selection activeCell="B60" sqref="B60"/>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131</v>
      </c>
      <c r="G6" s="16" t="s">
        <v>139</v>
      </c>
      <c r="H6" s="16"/>
      <c r="I6" s="17"/>
      <c r="J6" s="17"/>
      <c r="K6" s="18" t="s">
        <v>16</v>
      </c>
      <c r="L6" s="18"/>
      <c r="M6" s="87"/>
      <c r="Q6" s="12" t="s">
        <v>44</v>
      </c>
    </row>
    <row r="7" spans="1:17" s="23" customFormat="1" ht="9" x14ac:dyDescent="0.25">
      <c r="A7" s="88"/>
      <c r="B7" s="20" t="s">
        <v>45</v>
      </c>
      <c r="C7" s="21" t="s">
        <v>46</v>
      </c>
      <c r="D7" s="21" t="s">
        <v>47</v>
      </c>
      <c r="E7" s="20" t="s">
        <v>17</v>
      </c>
      <c r="F7" s="21" t="s">
        <v>18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5871969</v>
      </c>
      <c r="C9" s="32">
        <v>251</v>
      </c>
      <c r="D9" s="32">
        <v>0</v>
      </c>
      <c r="E9" s="33">
        <v>1</v>
      </c>
      <c r="F9" s="34" t="s">
        <v>389</v>
      </c>
      <c r="G9" s="94"/>
      <c r="H9" s="94"/>
      <c r="I9" s="94"/>
      <c r="J9" s="94"/>
      <c r="K9" s="94"/>
      <c r="L9" s="94"/>
      <c r="M9" s="36">
        <v>4</v>
      </c>
      <c r="P9" s="38">
        <v>1116</v>
      </c>
      <c r="Q9" s="38" t="s">
        <v>390</v>
      </c>
    </row>
    <row r="10" spans="1:17" s="95" customFormat="1" ht="9.6" customHeight="1" x14ac:dyDescent="0.25">
      <c r="A10" s="96"/>
      <c r="B10" s="97"/>
      <c r="C10" s="98"/>
      <c r="D10" s="98"/>
      <c r="E10" s="99"/>
      <c r="F10" s="100"/>
      <c r="G10" s="101" t="s">
        <v>390</v>
      </c>
      <c r="H10" s="102">
        <v>5871969</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390</v>
      </c>
      <c r="J12" s="102">
        <v>5898723</v>
      </c>
      <c r="K12" s="103"/>
      <c r="L12" s="103"/>
      <c r="M12" s="103"/>
      <c r="P12" s="104"/>
      <c r="Q12" s="38"/>
    </row>
    <row r="13" spans="1:17" s="95" customFormat="1" ht="9.6" customHeight="1" x14ac:dyDescent="0.25">
      <c r="A13" s="96">
        <v>3</v>
      </c>
      <c r="B13" s="49" t="s">
        <v>55</v>
      </c>
      <c r="C13" s="32" t="s">
        <v>55</v>
      </c>
      <c r="D13" s="32" t="s">
        <v>55</v>
      </c>
      <c r="E13" s="33"/>
      <c r="F13" s="193" t="s">
        <v>56</v>
      </c>
      <c r="G13" s="108" t="s">
        <v>390</v>
      </c>
      <c r="H13" s="102"/>
      <c r="I13" s="341" t="s">
        <v>470</v>
      </c>
      <c r="J13" s="102"/>
      <c r="K13" s="103"/>
      <c r="L13" s="103"/>
      <c r="M13" s="103"/>
      <c r="P13" s="38" t="s">
        <v>55</v>
      </c>
      <c r="Q13" s="38" t="s">
        <v>56</v>
      </c>
    </row>
    <row r="14" spans="1:17" s="95" customFormat="1" ht="9.6" customHeight="1" x14ac:dyDescent="0.25">
      <c r="A14" s="96"/>
      <c r="B14" s="109"/>
      <c r="C14" s="98"/>
      <c r="D14" s="98"/>
      <c r="E14" s="99"/>
      <c r="F14" s="100"/>
      <c r="G14" s="110" t="s">
        <v>386</v>
      </c>
      <c r="H14" s="102">
        <v>5898723</v>
      </c>
      <c r="I14" s="107"/>
      <c r="J14" s="102"/>
      <c r="K14" s="103"/>
      <c r="L14" s="103"/>
      <c r="M14" s="103"/>
      <c r="P14" s="104"/>
      <c r="Q14" s="38"/>
    </row>
    <row r="15" spans="1:17" s="95" customFormat="1" ht="9.6" customHeight="1" x14ac:dyDescent="0.25">
      <c r="A15" s="96">
        <v>4</v>
      </c>
      <c r="B15" s="49">
        <v>5898723</v>
      </c>
      <c r="C15" s="32">
        <v>3175</v>
      </c>
      <c r="D15" s="32" t="s">
        <v>57</v>
      </c>
      <c r="E15" s="33">
        <v>11</v>
      </c>
      <c r="F15" s="50" t="s">
        <v>385</v>
      </c>
      <c r="G15" s="103"/>
      <c r="H15" s="102"/>
      <c r="I15" s="111"/>
      <c r="J15" s="102"/>
      <c r="K15" s="103"/>
      <c r="L15" s="103"/>
      <c r="M15" s="103"/>
      <c r="P15" s="38">
        <v>99</v>
      </c>
      <c r="Q15" s="38" t="s">
        <v>386</v>
      </c>
    </row>
    <row r="16" spans="1:17" s="95" customFormat="1" ht="9.6" customHeight="1" x14ac:dyDescent="0.25">
      <c r="A16" s="96"/>
      <c r="B16" s="97"/>
      <c r="C16" s="98"/>
      <c r="D16" s="98"/>
      <c r="E16" s="99"/>
      <c r="F16" s="106"/>
      <c r="G16" s="103"/>
      <c r="H16" s="102"/>
      <c r="I16" s="107"/>
      <c r="J16" s="102"/>
      <c r="K16" s="101" t="s">
        <v>390</v>
      </c>
      <c r="L16" s="102">
        <v>5898723</v>
      </c>
      <c r="M16" s="103"/>
      <c r="P16" s="104"/>
      <c r="Q16" s="38"/>
    </row>
    <row r="17" spans="1:17" s="95" customFormat="1" ht="9.6" customHeight="1" x14ac:dyDescent="0.25">
      <c r="A17" s="96">
        <v>5</v>
      </c>
      <c r="B17" s="49">
        <v>5917359</v>
      </c>
      <c r="C17" s="32">
        <v>1418</v>
      </c>
      <c r="D17" s="32">
        <v>0</v>
      </c>
      <c r="E17" s="33">
        <v>6</v>
      </c>
      <c r="F17" s="34" t="s">
        <v>373</v>
      </c>
      <c r="G17" s="103"/>
      <c r="H17" s="102"/>
      <c r="I17" s="111"/>
      <c r="J17" s="102"/>
      <c r="K17" s="105" t="s">
        <v>589</v>
      </c>
      <c r="L17" s="102"/>
      <c r="M17" s="103"/>
      <c r="P17" s="38">
        <v>243</v>
      </c>
      <c r="Q17" s="38" t="s">
        <v>374</v>
      </c>
    </row>
    <row r="18" spans="1:17" s="95" customFormat="1" ht="9.6" customHeight="1" x14ac:dyDescent="0.25">
      <c r="A18" s="96"/>
      <c r="B18" s="97"/>
      <c r="C18" s="98"/>
      <c r="D18" s="98"/>
      <c r="E18" s="99"/>
      <c r="F18" s="100"/>
      <c r="G18" s="339" t="s">
        <v>426</v>
      </c>
      <c r="H18" s="102">
        <v>16400913</v>
      </c>
      <c r="I18" s="111"/>
      <c r="J18" s="102"/>
      <c r="K18" s="111"/>
      <c r="L18" s="102"/>
      <c r="M18" s="103"/>
      <c r="P18" s="104"/>
      <c r="Q18" s="38"/>
    </row>
    <row r="19" spans="1:17" s="95" customFormat="1" ht="9.6" customHeight="1" x14ac:dyDescent="0.25">
      <c r="A19" s="96">
        <v>6</v>
      </c>
      <c r="B19" s="49">
        <v>16400913</v>
      </c>
      <c r="C19" s="32">
        <v>0</v>
      </c>
      <c r="D19" s="32">
        <v>0</v>
      </c>
      <c r="E19" s="33">
        <v>21</v>
      </c>
      <c r="F19" s="50" t="s">
        <v>336</v>
      </c>
      <c r="G19" s="105" t="s">
        <v>508</v>
      </c>
      <c r="H19" s="102"/>
      <c r="I19" s="108">
        <v>0</v>
      </c>
      <c r="J19" s="102"/>
      <c r="K19" s="111"/>
      <c r="L19" s="102"/>
      <c r="M19" s="103"/>
      <c r="P19" s="38">
        <v>0</v>
      </c>
      <c r="Q19" s="38" t="s">
        <v>337</v>
      </c>
    </row>
    <row r="20" spans="1:17" s="95" customFormat="1" ht="9.6" customHeight="1" x14ac:dyDescent="0.25">
      <c r="A20" s="96"/>
      <c r="B20" s="97"/>
      <c r="C20" s="98"/>
      <c r="D20" s="98"/>
      <c r="E20" s="99"/>
      <c r="F20" s="106"/>
      <c r="G20" s="107"/>
      <c r="H20" s="102"/>
      <c r="I20" s="334" t="s">
        <v>426</v>
      </c>
      <c r="J20" s="102">
        <v>16400913</v>
      </c>
      <c r="K20" s="111"/>
      <c r="L20" s="102"/>
      <c r="M20" s="103"/>
      <c r="P20" s="104"/>
      <c r="Q20" s="38"/>
    </row>
    <row r="21" spans="1:17" s="95" customFormat="1" ht="9.6" customHeight="1" x14ac:dyDescent="0.25">
      <c r="A21" s="96">
        <v>7</v>
      </c>
      <c r="B21" s="49">
        <v>5999373</v>
      </c>
      <c r="C21" s="32">
        <v>0</v>
      </c>
      <c r="D21" s="32">
        <v>0</v>
      </c>
      <c r="E21" s="33">
        <v>20</v>
      </c>
      <c r="F21" s="34" t="s">
        <v>353</v>
      </c>
      <c r="G21" s="108">
        <v>0</v>
      </c>
      <c r="H21" s="102"/>
      <c r="I21" s="305" t="s">
        <v>471</v>
      </c>
      <c r="J21" s="102"/>
      <c r="K21" s="111"/>
      <c r="L21" s="102"/>
      <c r="M21" s="103"/>
      <c r="P21" s="38">
        <v>0</v>
      </c>
      <c r="Q21" s="38" t="s">
        <v>354</v>
      </c>
    </row>
    <row r="22" spans="1:17" s="95" customFormat="1" ht="9.6" customHeight="1" x14ac:dyDescent="0.25">
      <c r="A22" s="96"/>
      <c r="B22" s="97"/>
      <c r="C22" s="98"/>
      <c r="D22" s="98"/>
      <c r="E22" s="99"/>
      <c r="F22" s="100"/>
      <c r="G22" s="335" t="s">
        <v>443</v>
      </c>
      <c r="H22" s="102">
        <v>9999997</v>
      </c>
      <c r="I22" s="113"/>
      <c r="J22" s="102"/>
      <c r="K22" s="111"/>
      <c r="L22" s="102"/>
      <c r="M22" s="103"/>
      <c r="P22" s="104"/>
      <c r="Q22" s="38"/>
    </row>
    <row r="23" spans="1:17" s="95" customFormat="1" ht="9.6" customHeight="1" x14ac:dyDescent="0.25">
      <c r="A23" s="96">
        <v>8</v>
      </c>
      <c r="B23" s="49">
        <v>9999997</v>
      </c>
      <c r="C23" s="32">
        <v>0</v>
      </c>
      <c r="D23" s="32">
        <v>0</v>
      </c>
      <c r="E23" s="33">
        <v>18</v>
      </c>
      <c r="F23" s="50" t="s">
        <v>332</v>
      </c>
      <c r="G23" s="343" t="s">
        <v>432</v>
      </c>
      <c r="H23" s="102"/>
      <c r="I23" s="112"/>
      <c r="J23" s="102"/>
      <c r="K23" s="111"/>
      <c r="L23" s="102"/>
      <c r="M23" s="103"/>
      <c r="P23" s="38">
        <v>0</v>
      </c>
      <c r="Q23" s="38" t="s">
        <v>333</v>
      </c>
    </row>
    <row r="24" spans="1:17" s="95" customFormat="1" ht="9.6" customHeight="1" x14ac:dyDescent="0.25">
      <c r="A24" s="96"/>
      <c r="B24" s="97"/>
      <c r="C24" s="98"/>
      <c r="D24" s="98"/>
      <c r="E24" s="114"/>
      <c r="F24" s="106"/>
      <c r="G24" s="103"/>
      <c r="H24" s="102"/>
      <c r="I24" s="112"/>
      <c r="J24" s="102"/>
      <c r="K24" s="107"/>
      <c r="L24" s="102"/>
      <c r="M24" s="101" t="s">
        <v>390</v>
      </c>
      <c r="N24" s="115">
        <v>5898723</v>
      </c>
      <c r="O24" s="116"/>
      <c r="P24" s="117"/>
      <c r="Q24" s="116"/>
    </row>
    <row r="25" spans="1:17" s="95" customFormat="1" ht="9.6" customHeight="1" x14ac:dyDescent="0.25">
      <c r="A25" s="93">
        <v>9</v>
      </c>
      <c r="B25" s="49">
        <v>5854238</v>
      </c>
      <c r="C25" s="32">
        <v>941</v>
      </c>
      <c r="D25" s="32">
        <v>0</v>
      </c>
      <c r="E25" s="33">
        <v>4</v>
      </c>
      <c r="F25" s="34" t="s">
        <v>391</v>
      </c>
      <c r="G25" s="103"/>
      <c r="H25" s="102"/>
      <c r="I25" s="112"/>
      <c r="J25" s="102"/>
      <c r="K25" s="111"/>
      <c r="L25" s="102"/>
      <c r="M25" s="118" t="s">
        <v>613</v>
      </c>
      <c r="N25" s="116"/>
      <c r="O25" s="116"/>
      <c r="P25" s="38">
        <v>357</v>
      </c>
      <c r="Q25" s="38" t="s">
        <v>392</v>
      </c>
    </row>
    <row r="26" spans="1:17" s="95" customFormat="1" ht="9.6" customHeight="1" x14ac:dyDescent="0.25">
      <c r="A26" s="96"/>
      <c r="B26" s="97"/>
      <c r="C26" s="98"/>
      <c r="D26" s="98"/>
      <c r="E26" s="99"/>
      <c r="F26" s="100"/>
      <c r="G26" s="101" t="s">
        <v>392</v>
      </c>
      <c r="H26" s="102">
        <v>5854238</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392</v>
      </c>
      <c r="J28" s="102">
        <v>5928330</v>
      </c>
      <c r="K28" s="111"/>
      <c r="L28" s="102"/>
      <c r="M28" s="111"/>
      <c r="N28" s="116"/>
      <c r="O28" s="116"/>
      <c r="P28" s="104"/>
      <c r="Q28" s="116"/>
    </row>
    <row r="29" spans="1:17" s="95" customFormat="1" ht="9.6" customHeight="1" x14ac:dyDescent="0.25">
      <c r="A29" s="96">
        <v>11</v>
      </c>
      <c r="B29" s="49">
        <v>5928330</v>
      </c>
      <c r="C29" s="32">
        <v>9491</v>
      </c>
      <c r="D29" s="32">
        <v>0</v>
      </c>
      <c r="E29" s="33">
        <v>16</v>
      </c>
      <c r="F29" s="34" t="s">
        <v>393</v>
      </c>
      <c r="G29" s="108" t="s">
        <v>392</v>
      </c>
      <c r="H29" s="102"/>
      <c r="I29" s="118" t="s">
        <v>432</v>
      </c>
      <c r="J29" s="102"/>
      <c r="K29" s="111"/>
      <c r="L29" s="102"/>
      <c r="M29" s="111"/>
      <c r="N29" s="116"/>
      <c r="O29" s="116"/>
      <c r="P29" s="38">
        <v>17</v>
      </c>
      <c r="Q29" s="38" t="s">
        <v>63</v>
      </c>
    </row>
    <row r="30" spans="1:17" s="95" customFormat="1" ht="9.6" customHeight="1" x14ac:dyDescent="0.25">
      <c r="A30" s="96"/>
      <c r="B30" s="109"/>
      <c r="C30" s="98"/>
      <c r="D30" s="98"/>
      <c r="E30" s="99"/>
      <c r="F30" s="100"/>
      <c r="G30" s="110" t="s">
        <v>63</v>
      </c>
      <c r="H30" s="102">
        <v>5928330</v>
      </c>
      <c r="I30" s="107"/>
      <c r="J30" s="102"/>
      <c r="K30" s="111"/>
      <c r="L30" s="102"/>
      <c r="M30" s="111"/>
      <c r="N30" s="116"/>
      <c r="O30" s="116"/>
      <c r="P30" s="104"/>
      <c r="Q30" s="116"/>
    </row>
    <row r="31" spans="1:17" s="95" customFormat="1" ht="9.6" customHeight="1" x14ac:dyDescent="0.25">
      <c r="A31" s="96">
        <v>12</v>
      </c>
      <c r="B31" s="49" t="s">
        <v>55</v>
      </c>
      <c r="C31" s="32" t="s">
        <v>55</v>
      </c>
      <c r="D31" s="32" t="s">
        <v>55</v>
      </c>
      <c r="E31" s="33"/>
      <c r="F31" s="303" t="s">
        <v>56</v>
      </c>
      <c r="G31" s="103"/>
      <c r="H31" s="102"/>
      <c r="I31" s="111"/>
      <c r="J31" s="102"/>
      <c r="K31" s="108">
        <v>0</v>
      </c>
      <c r="L31" s="102"/>
      <c r="M31" s="111"/>
      <c r="N31" s="116"/>
      <c r="O31" s="116"/>
      <c r="P31" s="38" t="s">
        <v>55</v>
      </c>
      <c r="Q31" s="38" t="s">
        <v>56</v>
      </c>
    </row>
    <row r="32" spans="1:17" s="95" customFormat="1" ht="9.6" customHeight="1" x14ac:dyDescent="0.25">
      <c r="A32" s="96"/>
      <c r="B32" s="97"/>
      <c r="C32" s="98"/>
      <c r="D32" s="98"/>
      <c r="E32" s="99"/>
      <c r="F32" s="106"/>
      <c r="G32" s="103"/>
      <c r="H32" s="102"/>
      <c r="I32" s="107"/>
      <c r="J32" s="102"/>
      <c r="K32" s="110" t="s">
        <v>392</v>
      </c>
      <c r="L32" s="102">
        <v>5928330</v>
      </c>
      <c r="M32" s="111"/>
      <c r="N32" s="116"/>
      <c r="O32" s="116"/>
      <c r="P32" s="104"/>
      <c r="Q32" s="116"/>
    </row>
    <row r="33" spans="1:17" s="95" customFormat="1" ht="9.6" customHeight="1" x14ac:dyDescent="0.25">
      <c r="A33" s="96">
        <v>13</v>
      </c>
      <c r="B33" s="49">
        <v>5999696</v>
      </c>
      <c r="C33" s="32">
        <v>0</v>
      </c>
      <c r="D33" s="32">
        <v>0</v>
      </c>
      <c r="E33" s="33">
        <v>19</v>
      </c>
      <c r="F33" s="34" t="s">
        <v>357</v>
      </c>
      <c r="G33" s="103"/>
      <c r="H33" s="102"/>
      <c r="I33" s="111"/>
      <c r="J33" s="102"/>
      <c r="K33" s="308" t="s">
        <v>592</v>
      </c>
      <c r="L33" s="102"/>
      <c r="M33" s="111"/>
      <c r="N33" s="116"/>
      <c r="O33" s="116"/>
      <c r="P33" s="38">
        <v>0</v>
      </c>
      <c r="Q33" s="38" t="s">
        <v>358</v>
      </c>
    </row>
    <row r="34" spans="1:17" s="95" customFormat="1" ht="9.6" customHeight="1" x14ac:dyDescent="0.25">
      <c r="A34" s="96"/>
      <c r="B34" s="97"/>
      <c r="C34" s="98"/>
      <c r="D34" s="98"/>
      <c r="E34" s="99"/>
      <c r="F34" s="100"/>
      <c r="G34" s="101" t="s">
        <v>358</v>
      </c>
      <c r="H34" s="102">
        <v>5999696</v>
      </c>
      <c r="I34" s="111"/>
      <c r="J34" s="102"/>
      <c r="K34" s="112"/>
      <c r="L34" s="102"/>
      <c r="M34" s="111"/>
      <c r="N34" s="116"/>
      <c r="O34" s="116"/>
      <c r="P34" s="104"/>
      <c r="Q34" s="116"/>
    </row>
    <row r="35" spans="1:17" s="95" customFormat="1" ht="9.6" customHeight="1" x14ac:dyDescent="0.25">
      <c r="A35" s="96">
        <v>14</v>
      </c>
      <c r="B35" s="49" t="s">
        <v>55</v>
      </c>
      <c r="C35" s="32" t="s">
        <v>55</v>
      </c>
      <c r="D35" s="32" t="s">
        <v>55</v>
      </c>
      <c r="E35" s="33"/>
      <c r="F35" s="303" t="s">
        <v>56</v>
      </c>
      <c r="G35" s="105"/>
      <c r="H35" s="102"/>
      <c r="I35" s="108">
        <v>0</v>
      </c>
      <c r="J35" s="102"/>
      <c r="K35" s="112"/>
      <c r="L35" s="102"/>
      <c r="M35" s="111"/>
      <c r="N35" s="116"/>
      <c r="O35" s="116"/>
      <c r="P35" s="38" t="s">
        <v>55</v>
      </c>
      <c r="Q35" s="38" t="s">
        <v>56</v>
      </c>
    </row>
    <row r="36" spans="1:17" s="95" customFormat="1" ht="9.6" customHeight="1" x14ac:dyDescent="0.25">
      <c r="A36" s="96"/>
      <c r="B36" s="97"/>
      <c r="C36" s="98"/>
      <c r="D36" s="98"/>
      <c r="E36" s="99"/>
      <c r="F36" s="106"/>
      <c r="G36" s="107"/>
      <c r="H36" s="102"/>
      <c r="I36" s="335" t="s">
        <v>491</v>
      </c>
      <c r="J36" s="102">
        <v>5982047</v>
      </c>
      <c r="K36" s="112"/>
      <c r="L36" s="102"/>
      <c r="M36" s="111"/>
      <c r="N36" s="116"/>
      <c r="O36" s="116"/>
      <c r="P36" s="104"/>
      <c r="Q36" s="116"/>
    </row>
    <row r="37" spans="1:17" s="95" customFormat="1" ht="9.6" customHeight="1" x14ac:dyDescent="0.25">
      <c r="A37" s="96">
        <v>15</v>
      </c>
      <c r="B37" s="49">
        <v>5885324</v>
      </c>
      <c r="C37" s="32">
        <v>3608</v>
      </c>
      <c r="D37" s="32">
        <v>0</v>
      </c>
      <c r="E37" s="33">
        <v>12</v>
      </c>
      <c r="F37" s="34" t="s">
        <v>394</v>
      </c>
      <c r="G37" s="108" t="s">
        <v>358</v>
      </c>
      <c r="H37" s="102"/>
      <c r="I37" s="305" t="s">
        <v>430</v>
      </c>
      <c r="J37" s="102"/>
      <c r="K37" s="112"/>
      <c r="L37" s="102"/>
      <c r="M37" s="111"/>
      <c r="N37" s="116"/>
      <c r="O37" s="116"/>
      <c r="P37" s="38">
        <v>85</v>
      </c>
      <c r="Q37" s="38" t="s">
        <v>395</v>
      </c>
    </row>
    <row r="38" spans="1:17" s="95" customFormat="1" ht="9.6" customHeight="1" x14ac:dyDescent="0.25">
      <c r="A38" s="96"/>
      <c r="B38" s="97"/>
      <c r="C38" s="98"/>
      <c r="D38" s="98"/>
      <c r="E38" s="99"/>
      <c r="F38" s="100"/>
      <c r="G38" s="335" t="s">
        <v>491</v>
      </c>
      <c r="H38" s="102">
        <v>5982047</v>
      </c>
      <c r="I38" s="113"/>
      <c r="J38" s="102"/>
      <c r="K38" s="112"/>
      <c r="L38" s="102"/>
      <c r="M38" s="111"/>
      <c r="N38" s="116"/>
      <c r="O38" s="116"/>
      <c r="P38" s="104"/>
      <c r="Q38" s="116"/>
    </row>
    <row r="39" spans="1:17" s="95" customFormat="1" ht="9.6" customHeight="1" x14ac:dyDescent="0.25">
      <c r="A39" s="96">
        <v>16</v>
      </c>
      <c r="B39" s="49">
        <v>5982047</v>
      </c>
      <c r="C39" s="32">
        <v>0</v>
      </c>
      <c r="D39" s="32">
        <v>0</v>
      </c>
      <c r="E39" s="33">
        <v>13</v>
      </c>
      <c r="F39" s="50" t="s">
        <v>363</v>
      </c>
      <c r="G39" s="305" t="s">
        <v>483</v>
      </c>
      <c r="H39" s="102"/>
      <c r="I39" s="112"/>
      <c r="J39" s="102"/>
      <c r="K39" s="119"/>
      <c r="L39" s="102"/>
      <c r="M39" s="111"/>
      <c r="N39" s="116"/>
      <c r="O39" s="116"/>
      <c r="P39" s="38">
        <v>56</v>
      </c>
      <c r="Q39" s="38" t="s">
        <v>364</v>
      </c>
    </row>
    <row r="40" spans="1:17" s="95" customFormat="1" ht="9.6" customHeight="1" x14ac:dyDescent="0.25">
      <c r="A40" s="96"/>
      <c r="B40" s="97"/>
      <c r="C40" s="98"/>
      <c r="D40" s="98"/>
      <c r="E40" s="114"/>
      <c r="F40" s="106"/>
      <c r="G40" s="103"/>
      <c r="H40" s="102"/>
      <c r="I40" s="112"/>
      <c r="J40" s="102"/>
      <c r="K40" s="120" t="s">
        <v>176</v>
      </c>
      <c r="L40" s="121"/>
      <c r="M40" s="110" t="s">
        <v>390</v>
      </c>
      <c r="N40" s="116"/>
      <c r="O40" s="115">
        <v>5898723</v>
      </c>
      <c r="P40" s="104"/>
      <c r="Q40" s="116"/>
    </row>
    <row r="41" spans="1:17" s="95" customFormat="1" ht="9.6" customHeight="1" x14ac:dyDescent="0.25">
      <c r="A41" s="96">
        <v>17</v>
      </c>
      <c r="B41" s="49">
        <v>5898632</v>
      </c>
      <c r="C41" s="32">
        <v>0</v>
      </c>
      <c r="D41" s="32">
        <v>0</v>
      </c>
      <c r="E41" s="33">
        <v>7</v>
      </c>
      <c r="F41" s="34" t="s">
        <v>372</v>
      </c>
      <c r="G41" s="103"/>
      <c r="H41" s="102"/>
      <c r="I41" s="112"/>
      <c r="J41" s="102"/>
      <c r="K41" s="112"/>
      <c r="L41" s="102"/>
      <c r="M41" s="105" t="s">
        <v>442</v>
      </c>
      <c r="N41" s="116"/>
      <c r="O41" s="116"/>
      <c r="P41" s="38">
        <v>187</v>
      </c>
      <c r="Q41" s="38" t="s">
        <v>371</v>
      </c>
    </row>
    <row r="42" spans="1:17" s="95" customFormat="1" ht="9.6" customHeight="1" x14ac:dyDescent="0.25">
      <c r="A42" s="96"/>
      <c r="B42" s="97"/>
      <c r="C42" s="98"/>
      <c r="D42" s="98"/>
      <c r="E42" s="99"/>
      <c r="F42" s="100"/>
      <c r="G42" s="32" t="s">
        <v>535</v>
      </c>
      <c r="H42" s="102">
        <v>5921433</v>
      </c>
      <c r="I42" s="112"/>
      <c r="J42" s="102"/>
      <c r="K42" s="112"/>
      <c r="L42" s="102"/>
      <c r="M42" s="107"/>
      <c r="N42" s="116"/>
      <c r="O42" s="116"/>
      <c r="P42" s="104"/>
      <c r="Q42" s="116"/>
    </row>
    <row r="43" spans="1:17" s="95" customFormat="1" ht="9.6" customHeight="1" x14ac:dyDescent="0.25">
      <c r="A43" s="96">
        <v>18</v>
      </c>
      <c r="B43" s="49">
        <v>5921433</v>
      </c>
      <c r="C43" s="32">
        <v>7327</v>
      </c>
      <c r="D43" s="32">
        <v>0</v>
      </c>
      <c r="E43" s="33">
        <v>15</v>
      </c>
      <c r="F43" s="50" t="s">
        <v>396</v>
      </c>
      <c r="G43" s="118" t="s">
        <v>432</v>
      </c>
      <c r="H43" s="102"/>
      <c r="I43" s="112"/>
      <c r="J43" s="102"/>
      <c r="K43" s="112"/>
      <c r="L43" s="102"/>
      <c r="M43" s="111"/>
      <c r="N43" s="116"/>
      <c r="O43" s="116"/>
      <c r="P43" s="38">
        <v>29</v>
      </c>
      <c r="Q43" s="38" t="s">
        <v>397</v>
      </c>
    </row>
    <row r="44" spans="1:17" s="95" customFormat="1" ht="9.6" customHeight="1" x14ac:dyDescent="0.25">
      <c r="A44" s="96"/>
      <c r="B44" s="97"/>
      <c r="C44" s="98"/>
      <c r="D44" s="98"/>
      <c r="E44" s="99"/>
      <c r="F44" s="106"/>
      <c r="G44" s="107"/>
      <c r="H44" s="102"/>
      <c r="I44" s="101" t="s">
        <v>399</v>
      </c>
      <c r="J44" s="102">
        <v>5921433</v>
      </c>
      <c r="K44" s="112"/>
      <c r="L44" s="102"/>
      <c r="M44" s="111"/>
      <c r="N44" s="116"/>
      <c r="O44" s="116"/>
      <c r="P44" s="104"/>
      <c r="Q44" s="116"/>
    </row>
    <row r="45" spans="1:17" s="95" customFormat="1" ht="9.6" customHeight="1" x14ac:dyDescent="0.25">
      <c r="A45" s="96">
        <v>19</v>
      </c>
      <c r="B45" s="49">
        <v>5932406</v>
      </c>
      <c r="C45" s="32">
        <v>2815</v>
      </c>
      <c r="D45" s="32">
        <v>0</v>
      </c>
      <c r="E45" s="33">
        <v>10</v>
      </c>
      <c r="F45" s="34" t="s">
        <v>398</v>
      </c>
      <c r="G45" s="108">
        <v>0</v>
      </c>
      <c r="H45" s="102"/>
      <c r="I45" s="307" t="s">
        <v>471</v>
      </c>
      <c r="J45" s="102"/>
      <c r="K45" s="112"/>
      <c r="L45" s="102"/>
      <c r="M45" s="111"/>
      <c r="N45" s="116"/>
      <c r="O45" s="116"/>
      <c r="P45" s="38">
        <v>114</v>
      </c>
      <c r="Q45" s="38" t="s">
        <v>399</v>
      </c>
    </row>
    <row r="46" spans="1:17" s="95" customFormat="1" ht="9.6" customHeight="1" x14ac:dyDescent="0.25">
      <c r="A46" s="96"/>
      <c r="B46" s="109"/>
      <c r="C46" s="98"/>
      <c r="D46" s="98"/>
      <c r="E46" s="99"/>
      <c r="F46" s="100"/>
      <c r="G46" s="110" t="s">
        <v>399</v>
      </c>
      <c r="H46" s="102">
        <v>5932406</v>
      </c>
      <c r="I46" s="107"/>
      <c r="J46" s="102"/>
      <c r="K46" s="112"/>
      <c r="L46" s="102"/>
      <c r="M46" s="111"/>
      <c r="N46" s="116"/>
      <c r="O46" s="116"/>
      <c r="P46" s="104"/>
      <c r="Q46" s="116"/>
    </row>
    <row r="47" spans="1:17" s="95" customFormat="1" ht="9.6" customHeight="1" x14ac:dyDescent="0.25">
      <c r="A47" s="96">
        <v>20</v>
      </c>
      <c r="B47" s="49" t="s">
        <v>55</v>
      </c>
      <c r="C47" s="32" t="s">
        <v>55</v>
      </c>
      <c r="D47" s="32" t="s">
        <v>55</v>
      </c>
      <c r="E47" s="33"/>
      <c r="F47" s="303" t="s">
        <v>56</v>
      </c>
      <c r="G47" s="103"/>
      <c r="H47" s="102"/>
      <c r="I47" s="111"/>
      <c r="J47" s="102"/>
      <c r="K47" s="112"/>
      <c r="L47" s="102"/>
      <c r="M47" s="111"/>
      <c r="N47" s="116"/>
      <c r="O47" s="116"/>
      <c r="P47" s="38" t="s">
        <v>55</v>
      </c>
      <c r="Q47" s="38" t="s">
        <v>56</v>
      </c>
    </row>
    <row r="48" spans="1:17" s="95" customFormat="1" ht="9.6" customHeight="1" x14ac:dyDescent="0.25">
      <c r="A48" s="96"/>
      <c r="B48" s="97"/>
      <c r="C48" s="98"/>
      <c r="D48" s="98"/>
      <c r="E48" s="99"/>
      <c r="F48" s="106"/>
      <c r="G48" s="103"/>
      <c r="H48" s="102"/>
      <c r="I48" s="107"/>
      <c r="J48" s="102"/>
      <c r="K48" s="101" t="s">
        <v>401</v>
      </c>
      <c r="L48" s="102">
        <v>5921433</v>
      </c>
      <c r="M48" s="111"/>
      <c r="N48" s="116"/>
      <c r="O48" s="116"/>
      <c r="P48" s="104"/>
      <c r="Q48" s="116"/>
    </row>
    <row r="49" spans="1:17" s="95" customFormat="1" ht="9.6" customHeight="1" x14ac:dyDescent="0.25">
      <c r="A49" s="96">
        <v>21</v>
      </c>
      <c r="B49" s="49" t="s">
        <v>55</v>
      </c>
      <c r="C49" s="32" t="s">
        <v>55</v>
      </c>
      <c r="D49" s="32" t="s">
        <v>55</v>
      </c>
      <c r="E49" s="33"/>
      <c r="F49" s="193" t="s">
        <v>56</v>
      </c>
      <c r="G49" s="103"/>
      <c r="H49" s="102"/>
      <c r="I49" s="111"/>
      <c r="J49" s="102"/>
      <c r="K49" s="118" t="s">
        <v>470</v>
      </c>
      <c r="L49" s="102"/>
      <c r="M49" s="111"/>
      <c r="N49" s="116"/>
      <c r="O49" s="116"/>
      <c r="P49" s="38" t="s">
        <v>55</v>
      </c>
      <c r="Q49" s="38" t="s">
        <v>56</v>
      </c>
    </row>
    <row r="50" spans="1:17" s="95" customFormat="1" ht="9.6" customHeight="1" x14ac:dyDescent="0.25">
      <c r="A50" s="96"/>
      <c r="B50" s="97"/>
      <c r="C50" s="98"/>
      <c r="D50" s="98"/>
      <c r="E50" s="99"/>
      <c r="F50" s="100"/>
      <c r="G50" s="101" t="s">
        <v>323</v>
      </c>
      <c r="H50" s="102">
        <v>5880960</v>
      </c>
      <c r="I50" s="111"/>
      <c r="J50" s="102"/>
      <c r="K50" s="111"/>
      <c r="L50" s="102"/>
      <c r="M50" s="111"/>
      <c r="N50" s="116"/>
      <c r="O50" s="116"/>
      <c r="P50" s="104"/>
      <c r="Q50" s="116"/>
    </row>
    <row r="51" spans="1:17" s="95" customFormat="1" ht="9.6" customHeight="1" x14ac:dyDescent="0.25">
      <c r="A51" s="96">
        <v>22</v>
      </c>
      <c r="B51" s="49">
        <v>5880960</v>
      </c>
      <c r="C51" s="32">
        <v>2596</v>
      </c>
      <c r="D51" s="32">
        <v>0</v>
      </c>
      <c r="E51" s="33">
        <v>9</v>
      </c>
      <c r="F51" s="50" t="s">
        <v>400</v>
      </c>
      <c r="G51" s="105"/>
      <c r="H51" s="102"/>
      <c r="I51" s="108">
        <v>0</v>
      </c>
      <c r="J51" s="102"/>
      <c r="K51" s="111"/>
      <c r="L51" s="102"/>
      <c r="M51" s="111"/>
      <c r="N51" s="116"/>
      <c r="O51" s="116"/>
      <c r="P51" s="38">
        <v>124</v>
      </c>
      <c r="Q51" s="38" t="s">
        <v>323</v>
      </c>
    </row>
    <row r="52" spans="1:17" s="95" customFormat="1" ht="9.6" customHeight="1" x14ac:dyDescent="0.25">
      <c r="A52" s="96"/>
      <c r="B52" s="97"/>
      <c r="C52" s="98"/>
      <c r="D52" s="98"/>
      <c r="E52" s="99"/>
      <c r="F52" s="106"/>
      <c r="G52" s="107"/>
      <c r="H52" s="102"/>
      <c r="I52" s="110" t="s">
        <v>401</v>
      </c>
      <c r="J52" s="102">
        <v>5879591</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t="s">
        <v>323</v>
      </c>
      <c r="H53" s="102"/>
      <c r="I53" s="308" t="s">
        <v>423</v>
      </c>
      <c r="J53" s="102"/>
      <c r="K53" s="111"/>
      <c r="L53" s="102"/>
      <c r="M53" s="111"/>
      <c r="N53" s="116"/>
      <c r="O53" s="116"/>
      <c r="P53" s="38" t="s">
        <v>55</v>
      </c>
      <c r="Q53" s="38" t="s">
        <v>56</v>
      </c>
    </row>
    <row r="54" spans="1:17" s="95" customFormat="1" ht="9.6" customHeight="1" x14ac:dyDescent="0.25">
      <c r="A54" s="96"/>
      <c r="B54" s="97"/>
      <c r="C54" s="98"/>
      <c r="D54" s="98"/>
      <c r="E54" s="99"/>
      <c r="F54" s="100"/>
      <c r="G54" s="110" t="s">
        <v>401</v>
      </c>
      <c r="H54" s="102">
        <v>5879591</v>
      </c>
      <c r="I54" s="113"/>
      <c r="J54" s="102"/>
      <c r="K54" s="111"/>
      <c r="L54" s="102"/>
      <c r="M54" s="111"/>
      <c r="N54" s="116"/>
      <c r="O54" s="116"/>
      <c r="P54" s="104"/>
      <c r="Q54" s="116"/>
    </row>
    <row r="55" spans="1:17" s="95" customFormat="1" ht="9.6" customHeight="1" x14ac:dyDescent="0.25">
      <c r="A55" s="93">
        <v>24</v>
      </c>
      <c r="B55" s="49">
        <v>5879591</v>
      </c>
      <c r="C55" s="32">
        <v>632</v>
      </c>
      <c r="D55" s="32">
        <v>0</v>
      </c>
      <c r="E55" s="33">
        <v>3</v>
      </c>
      <c r="F55" s="50" t="s">
        <v>402</v>
      </c>
      <c r="G55" s="103"/>
      <c r="H55" s="102"/>
      <c r="I55" s="112"/>
      <c r="J55" s="102"/>
      <c r="K55" s="111"/>
      <c r="L55" s="102"/>
      <c r="M55" s="108">
        <v>0</v>
      </c>
      <c r="N55" s="116"/>
      <c r="O55" s="116"/>
      <c r="P55" s="38">
        <v>517</v>
      </c>
      <c r="Q55" s="38" t="s">
        <v>401</v>
      </c>
    </row>
    <row r="56" spans="1:17" s="95" customFormat="1" ht="9.6" customHeight="1" x14ac:dyDescent="0.25">
      <c r="A56" s="96"/>
      <c r="B56" s="97"/>
      <c r="C56" s="98"/>
      <c r="D56" s="98"/>
      <c r="E56" s="114"/>
      <c r="F56" s="106"/>
      <c r="G56" s="103"/>
      <c r="H56" s="102"/>
      <c r="I56" s="112"/>
      <c r="J56" s="102"/>
      <c r="K56" s="107"/>
      <c r="L56" s="102"/>
      <c r="M56" s="110" t="s">
        <v>401</v>
      </c>
      <c r="N56" s="115">
        <v>5921433</v>
      </c>
      <c r="O56" s="116"/>
      <c r="P56" s="117"/>
      <c r="Q56" s="116"/>
    </row>
    <row r="57" spans="1:17" s="95" customFormat="1" ht="9.6" customHeight="1" x14ac:dyDescent="0.25">
      <c r="A57" s="96">
        <v>25</v>
      </c>
      <c r="B57" s="49">
        <v>5912995</v>
      </c>
      <c r="C57" s="32">
        <v>1217</v>
      </c>
      <c r="D57" s="32">
        <v>0</v>
      </c>
      <c r="E57" s="33">
        <v>5</v>
      </c>
      <c r="F57" s="34" t="s">
        <v>379</v>
      </c>
      <c r="G57" s="103"/>
      <c r="H57" s="102"/>
      <c r="I57" s="112"/>
      <c r="J57" s="102"/>
      <c r="K57" s="111"/>
      <c r="L57" s="102"/>
      <c r="M57" s="199" t="s">
        <v>432</v>
      </c>
      <c r="P57" s="38">
        <v>279</v>
      </c>
      <c r="Q57" s="38" t="s">
        <v>380</v>
      </c>
    </row>
    <row r="58" spans="1:17" s="95" customFormat="1" ht="9.6" customHeight="1" x14ac:dyDescent="0.25">
      <c r="A58" s="96"/>
      <c r="B58" s="97"/>
      <c r="C58" s="98"/>
      <c r="D58" s="98"/>
      <c r="E58" s="99"/>
      <c r="F58" s="100"/>
      <c r="G58" s="339" t="s">
        <v>490</v>
      </c>
      <c r="H58" s="102">
        <v>9999998</v>
      </c>
      <c r="I58" s="112"/>
      <c r="J58" s="102"/>
      <c r="K58" s="111"/>
      <c r="L58" s="102"/>
      <c r="M58" s="103"/>
      <c r="P58" s="104"/>
      <c r="Q58" s="116"/>
    </row>
    <row r="59" spans="1:17" s="95" customFormat="1" ht="9.6" customHeight="1" x14ac:dyDescent="0.25">
      <c r="A59" s="96">
        <v>26</v>
      </c>
      <c r="B59" s="49">
        <v>16401458</v>
      </c>
      <c r="C59" s="32">
        <v>0</v>
      </c>
      <c r="D59" s="32">
        <v>0</v>
      </c>
      <c r="E59" s="33">
        <v>22</v>
      </c>
      <c r="F59" s="50" t="s">
        <v>377</v>
      </c>
      <c r="G59" s="105" t="s">
        <v>489</v>
      </c>
      <c r="H59" s="102"/>
      <c r="I59" s="112"/>
      <c r="J59" s="102"/>
      <c r="K59" s="111"/>
      <c r="L59" s="102"/>
      <c r="M59" s="103"/>
      <c r="P59" s="38">
        <v>0</v>
      </c>
      <c r="Q59" s="38" t="s">
        <v>378</v>
      </c>
    </row>
    <row r="60" spans="1:17" s="95" customFormat="1" ht="9.6" customHeight="1" x14ac:dyDescent="0.25">
      <c r="A60" s="96"/>
      <c r="B60" s="97"/>
      <c r="C60" s="98"/>
      <c r="D60" s="98"/>
      <c r="E60" s="99"/>
      <c r="F60" s="106"/>
      <c r="G60" s="107"/>
      <c r="H60" s="102"/>
      <c r="I60" s="339" t="s">
        <v>490</v>
      </c>
      <c r="J60" s="102">
        <v>9999998</v>
      </c>
      <c r="K60" s="111"/>
      <c r="L60" s="102"/>
      <c r="M60" s="103"/>
      <c r="P60" s="104"/>
      <c r="Q60" s="116"/>
    </row>
    <row r="61" spans="1:17" s="95" customFormat="1" ht="9.6" customHeight="1" x14ac:dyDescent="0.25">
      <c r="A61" s="96">
        <v>27</v>
      </c>
      <c r="B61" s="49" t="s">
        <v>55</v>
      </c>
      <c r="C61" s="32" t="s">
        <v>55</v>
      </c>
      <c r="D61" s="32" t="s">
        <v>55</v>
      </c>
      <c r="E61" s="33"/>
      <c r="F61" s="193" t="s">
        <v>56</v>
      </c>
      <c r="G61" s="108">
        <v>0</v>
      </c>
      <c r="H61" s="102"/>
      <c r="I61" s="341" t="s">
        <v>432</v>
      </c>
      <c r="J61" s="102"/>
      <c r="K61" s="111"/>
      <c r="L61" s="102"/>
      <c r="M61" s="103"/>
      <c r="P61" s="38" t="s">
        <v>55</v>
      </c>
      <c r="Q61" s="38" t="s">
        <v>56</v>
      </c>
    </row>
    <row r="62" spans="1:17" s="95" customFormat="1" ht="9.6" customHeight="1" x14ac:dyDescent="0.25">
      <c r="A62" s="96"/>
      <c r="B62" s="109"/>
      <c r="C62" s="98"/>
      <c r="D62" s="98"/>
      <c r="E62" s="99"/>
      <c r="F62" s="100"/>
      <c r="G62" s="110" t="s">
        <v>339</v>
      </c>
      <c r="H62" s="102">
        <v>5958725</v>
      </c>
      <c r="I62" s="107"/>
      <c r="J62" s="102"/>
      <c r="K62" s="111"/>
      <c r="L62" s="102"/>
      <c r="M62" s="103"/>
      <c r="P62" s="104"/>
      <c r="Q62" s="116"/>
    </row>
    <row r="63" spans="1:17" s="95" customFormat="1" ht="9.6" customHeight="1" x14ac:dyDescent="0.25">
      <c r="A63" s="96">
        <v>28</v>
      </c>
      <c r="B63" s="49">
        <v>5958725</v>
      </c>
      <c r="C63" s="32">
        <v>18904</v>
      </c>
      <c r="D63" s="32">
        <v>0</v>
      </c>
      <c r="E63" s="33">
        <v>17</v>
      </c>
      <c r="F63" s="50" t="s">
        <v>338</v>
      </c>
      <c r="G63" s="103"/>
      <c r="H63" s="102"/>
      <c r="I63" s="111"/>
      <c r="J63" s="102"/>
      <c r="K63" s="108">
        <v>0</v>
      </c>
      <c r="L63" s="102"/>
      <c r="M63" s="103"/>
      <c r="P63" s="38">
        <v>1</v>
      </c>
      <c r="Q63" s="38" t="s">
        <v>339</v>
      </c>
    </row>
    <row r="64" spans="1:17" s="95" customFormat="1" ht="9.6" customHeight="1" x14ac:dyDescent="0.25">
      <c r="A64" s="96"/>
      <c r="B64" s="97"/>
      <c r="C64" s="98"/>
      <c r="D64" s="98"/>
      <c r="E64" s="99"/>
      <c r="F64" s="106"/>
      <c r="G64" s="103"/>
      <c r="H64" s="102"/>
      <c r="I64" s="107"/>
      <c r="J64" s="102"/>
      <c r="K64" s="334" t="s">
        <v>505</v>
      </c>
      <c r="L64" s="102">
        <v>9999998</v>
      </c>
      <c r="M64" s="103"/>
      <c r="P64" s="104"/>
      <c r="Q64" s="116"/>
    </row>
    <row r="65" spans="1:17" s="95" customFormat="1" ht="9.6" customHeight="1" x14ac:dyDescent="0.25">
      <c r="A65" s="96">
        <v>29</v>
      </c>
      <c r="B65" s="49">
        <v>5915668</v>
      </c>
      <c r="C65" s="32">
        <v>5811</v>
      </c>
      <c r="D65" s="32">
        <v>0</v>
      </c>
      <c r="E65" s="33">
        <v>14</v>
      </c>
      <c r="F65" s="34" t="s">
        <v>369</v>
      </c>
      <c r="G65" s="103"/>
      <c r="H65" s="102"/>
      <c r="I65" s="111"/>
      <c r="J65" s="102"/>
      <c r="K65" s="308" t="s">
        <v>596</v>
      </c>
      <c r="L65" s="112"/>
      <c r="M65" s="103"/>
      <c r="P65" s="38">
        <v>44</v>
      </c>
      <c r="Q65" s="38" t="s">
        <v>370</v>
      </c>
    </row>
    <row r="66" spans="1:17" s="95" customFormat="1" ht="9.6" customHeight="1" x14ac:dyDescent="0.25">
      <c r="A66" s="96"/>
      <c r="B66" s="97"/>
      <c r="C66" s="98"/>
      <c r="D66" s="98"/>
      <c r="E66" s="99"/>
      <c r="F66" s="100"/>
      <c r="G66" s="339" t="s">
        <v>505</v>
      </c>
      <c r="H66" s="102">
        <v>5913000</v>
      </c>
      <c r="I66" s="111"/>
      <c r="J66" s="102"/>
      <c r="K66" s="112"/>
      <c r="L66" s="112"/>
      <c r="M66" s="103"/>
      <c r="P66" s="104"/>
      <c r="Q66" s="116"/>
    </row>
    <row r="67" spans="1:17" s="95" customFormat="1" ht="9.6" customHeight="1" x14ac:dyDescent="0.25">
      <c r="A67" s="96">
        <v>30</v>
      </c>
      <c r="B67" s="49">
        <v>5913000</v>
      </c>
      <c r="C67" s="32">
        <v>2561</v>
      </c>
      <c r="D67" s="32">
        <v>0</v>
      </c>
      <c r="E67" s="33">
        <v>8</v>
      </c>
      <c r="F67" s="50" t="s">
        <v>375</v>
      </c>
      <c r="G67" s="105" t="s">
        <v>504</v>
      </c>
      <c r="H67" s="102"/>
      <c r="I67" s="108">
        <v>0</v>
      </c>
      <c r="J67" s="102"/>
      <c r="K67" s="112"/>
      <c r="L67" s="112"/>
      <c r="M67" s="103"/>
      <c r="P67" s="38">
        <v>126</v>
      </c>
      <c r="Q67" s="38" t="s">
        <v>376</v>
      </c>
    </row>
    <row r="68" spans="1:17" s="95" customFormat="1" ht="9.6" customHeight="1" x14ac:dyDescent="0.25">
      <c r="A68" s="96"/>
      <c r="B68" s="97"/>
      <c r="C68" s="98"/>
      <c r="D68" s="98"/>
      <c r="E68" s="99"/>
      <c r="F68" s="106"/>
      <c r="G68" s="107"/>
      <c r="H68" s="102"/>
      <c r="I68" s="334" t="s">
        <v>505</v>
      </c>
      <c r="J68" s="102">
        <v>5913000</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305" t="s">
        <v>506</v>
      </c>
      <c r="J69" s="112"/>
      <c r="K69" s="112"/>
      <c r="L69" s="112"/>
      <c r="M69" s="103"/>
      <c r="P69" s="38" t="s">
        <v>55</v>
      </c>
      <c r="Q69" s="38" t="s">
        <v>56</v>
      </c>
    </row>
    <row r="70" spans="1:17" s="95" customFormat="1" ht="9.6" customHeight="1" x14ac:dyDescent="0.25">
      <c r="A70" s="96"/>
      <c r="B70" s="97"/>
      <c r="C70" s="98"/>
      <c r="D70" s="98"/>
      <c r="E70" s="99"/>
      <c r="F70" s="100"/>
      <c r="G70" s="110" t="s">
        <v>403</v>
      </c>
      <c r="H70" s="102">
        <v>5876414</v>
      </c>
      <c r="I70" s="113"/>
      <c r="J70" s="113"/>
      <c r="K70" s="112"/>
      <c r="L70" s="112"/>
      <c r="M70" s="103"/>
      <c r="P70" s="104"/>
      <c r="Q70" s="116"/>
    </row>
    <row r="71" spans="1:17" s="95" customFormat="1" ht="9.6" customHeight="1" x14ac:dyDescent="0.25">
      <c r="A71" s="93">
        <v>32</v>
      </c>
      <c r="B71" s="49">
        <v>5876414</v>
      </c>
      <c r="C71" s="32">
        <v>587</v>
      </c>
      <c r="D71" s="32">
        <v>0</v>
      </c>
      <c r="E71" s="33">
        <v>2</v>
      </c>
      <c r="F71" s="50" t="s">
        <v>404</v>
      </c>
      <c r="G71" s="103"/>
      <c r="H71" s="103"/>
      <c r="I71" s="112"/>
      <c r="J71" s="112"/>
      <c r="K71" s="112"/>
      <c r="L71" s="112"/>
      <c r="M71" s="103"/>
      <c r="P71" s="38">
        <v>547</v>
      </c>
      <c r="Q71" s="38" t="s">
        <v>403</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410" t="s">
        <v>27</v>
      </c>
      <c r="B73" s="411"/>
      <c r="C73" s="411"/>
      <c r="D73" s="412"/>
      <c r="E73" s="124" t="s">
        <v>92</v>
      </c>
      <c r="F73" s="125" t="s">
        <v>93</v>
      </c>
      <c r="G73" s="399" t="s">
        <v>94</v>
      </c>
      <c r="H73" s="400"/>
      <c r="I73" s="401"/>
      <c r="J73" s="126"/>
      <c r="K73" s="400" t="s">
        <v>95</v>
      </c>
      <c r="L73" s="400"/>
      <c r="M73" s="402"/>
    </row>
    <row r="74" spans="1:17" s="69" customFormat="1" ht="9" customHeight="1" thickBot="1" x14ac:dyDescent="0.25">
      <c r="A74" s="409"/>
      <c r="B74" s="372"/>
      <c r="C74" s="372"/>
      <c r="D74" s="373"/>
      <c r="E74" s="127">
        <v>1</v>
      </c>
      <c r="F74" s="72" t="s">
        <v>389</v>
      </c>
      <c r="G74" s="374"/>
      <c r="H74" s="375"/>
      <c r="I74" s="376"/>
      <c r="J74" s="73"/>
      <c r="K74" s="375"/>
      <c r="L74" s="375"/>
      <c r="M74" s="377"/>
    </row>
    <row r="75" spans="1:17" s="69" customFormat="1" ht="9" customHeight="1" x14ac:dyDescent="0.2">
      <c r="A75" s="413" t="s">
        <v>30</v>
      </c>
      <c r="B75" s="414"/>
      <c r="C75" s="414"/>
      <c r="D75" s="415"/>
      <c r="E75" s="128">
        <v>2</v>
      </c>
      <c r="F75" s="75" t="s">
        <v>404</v>
      </c>
      <c r="G75" s="374"/>
      <c r="H75" s="375"/>
      <c r="I75" s="376"/>
      <c r="J75" s="73"/>
      <c r="K75" s="375"/>
      <c r="L75" s="375"/>
      <c r="M75" s="377"/>
    </row>
    <row r="76" spans="1:17" s="69" customFormat="1" ht="9" customHeight="1" thickBot="1" x14ac:dyDescent="0.25">
      <c r="A76" s="381"/>
      <c r="B76" s="382"/>
      <c r="C76" s="382"/>
      <c r="D76" s="383"/>
      <c r="E76" s="128">
        <v>3</v>
      </c>
      <c r="F76" s="75" t="s">
        <v>402</v>
      </c>
      <c r="G76" s="374"/>
      <c r="H76" s="375"/>
      <c r="I76" s="376"/>
      <c r="J76" s="73"/>
      <c r="K76" s="375"/>
      <c r="L76" s="375"/>
      <c r="M76" s="377"/>
    </row>
    <row r="77" spans="1:17" s="69" customFormat="1" ht="9" customHeight="1" x14ac:dyDescent="0.2">
      <c r="A77" s="410" t="s">
        <v>33</v>
      </c>
      <c r="B77" s="411"/>
      <c r="C77" s="411"/>
      <c r="D77" s="412"/>
      <c r="E77" s="128">
        <v>4</v>
      </c>
      <c r="F77" s="75" t="s">
        <v>391</v>
      </c>
      <c r="G77" s="374"/>
      <c r="H77" s="375"/>
      <c r="I77" s="376"/>
      <c r="J77" s="73"/>
      <c r="K77" s="375"/>
      <c r="L77" s="375"/>
      <c r="M77" s="377"/>
    </row>
    <row r="78" spans="1:17" s="69" customFormat="1" ht="9" customHeight="1" thickBot="1" x14ac:dyDescent="0.25">
      <c r="A78" s="384"/>
      <c r="B78" s="385"/>
      <c r="C78" s="385"/>
      <c r="D78" s="386"/>
      <c r="E78" s="129">
        <v>5</v>
      </c>
      <c r="F78" s="77" t="s">
        <v>379</v>
      </c>
      <c r="G78" s="374"/>
      <c r="H78" s="375"/>
      <c r="I78" s="376"/>
      <c r="J78" s="73"/>
      <c r="K78" s="375"/>
      <c r="L78" s="375"/>
      <c r="M78" s="377"/>
    </row>
    <row r="79" spans="1:17" s="69" customFormat="1" ht="9" customHeight="1" x14ac:dyDescent="0.2">
      <c r="A79" s="410" t="s">
        <v>34</v>
      </c>
      <c r="B79" s="411"/>
      <c r="C79" s="411"/>
      <c r="D79" s="412"/>
      <c r="E79" s="129">
        <v>6</v>
      </c>
      <c r="F79" s="77" t="s">
        <v>55</v>
      </c>
      <c r="G79" s="374"/>
      <c r="H79" s="375"/>
      <c r="I79" s="376"/>
      <c r="J79" s="73"/>
      <c r="K79" s="375"/>
      <c r="L79" s="375"/>
      <c r="M79" s="377"/>
    </row>
    <row r="80" spans="1:17" s="69" customFormat="1" ht="9" customHeight="1" x14ac:dyDescent="0.2">
      <c r="A80" s="387" t="s">
        <v>16</v>
      </c>
      <c r="B80" s="388"/>
      <c r="C80" s="388"/>
      <c r="D80" s="389"/>
      <c r="E80" s="129">
        <v>7</v>
      </c>
      <c r="F80" s="77" t="s">
        <v>372</v>
      </c>
      <c r="G80" s="374"/>
      <c r="H80" s="375"/>
      <c r="I80" s="376"/>
      <c r="J80" s="73"/>
      <c r="K80" s="375"/>
      <c r="L80" s="375"/>
      <c r="M80" s="377"/>
    </row>
    <row r="81" spans="1:13" s="69" customFormat="1" ht="9" customHeight="1" thickBot="1" x14ac:dyDescent="0.25">
      <c r="A81" s="390">
        <v>284810</v>
      </c>
      <c r="B81" s="391"/>
      <c r="C81" s="391"/>
      <c r="D81" s="392"/>
      <c r="E81" s="130">
        <v>8</v>
      </c>
      <c r="F81" s="79" t="s">
        <v>55</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60" priority="21" stopIfTrue="1">
      <formula>$M$9=8</formula>
    </cfRule>
  </conditionalFormatting>
  <conditionalFormatting sqref="E78:F81">
    <cfRule type="expression" dxfId="59" priority="20" stopIfTrue="1">
      <formula>$M$9&lt;5</formula>
    </cfRule>
  </conditionalFormatting>
  <conditionalFormatting sqref="F9:F71 B9:D71">
    <cfRule type="expression" dxfId="58" priority="22" stopIfTrue="1">
      <formula>AND($E9&lt;=$M$9,$E9&gt;0,$P9&gt;0,$D9&lt;&gt;"LL",$D9&lt;&gt;"Alt")</formula>
    </cfRule>
  </conditionalFormatting>
  <conditionalFormatting sqref="E9 E11 E13 E15 E17 E19 E21 E23 E25 E27 E29 E31 E33 E35 E37 E39 E41 E43 E45 E47 E49 E51 E53 E55 E57 E59 E61 E63 E65 E67 E69 E71">
    <cfRule type="expression" dxfId="57" priority="23" stopIfTrue="1">
      <formula>AND($E9&lt;=$M$9,$P9&gt;0,$D9&lt;&gt;"LL",$D9&lt;&gt;"Alt")</formula>
    </cfRule>
  </conditionalFormatting>
  <conditionalFormatting sqref="G58">
    <cfRule type="expression" dxfId="56" priority="19" stopIfTrue="1">
      <formula>AND($E58&lt;=$M$9,$E58&gt;0,$P58&gt;0,$D58&lt;&gt;"LL",$D58&lt;&gt;"Alt")</formula>
    </cfRule>
  </conditionalFormatting>
  <conditionalFormatting sqref="G22">
    <cfRule type="expression" dxfId="55" priority="18" stopIfTrue="1">
      <formula>AND($E22&lt;=$M$9,$E22&gt;0,$P22&gt;0,$D22&lt;&gt;"LL",$D22&lt;&gt;"Alt")</formula>
    </cfRule>
  </conditionalFormatting>
  <conditionalFormatting sqref="G66">
    <cfRule type="expression" dxfId="54" priority="17" stopIfTrue="1">
      <formula>AND($E66&lt;=$M$9,$E66&gt;0,$P66&gt;0,$D66&lt;&gt;"LL",$D66&lt;&gt;"Alt")</formula>
    </cfRule>
  </conditionalFormatting>
  <conditionalFormatting sqref="G66">
    <cfRule type="expression" dxfId="53" priority="16" stopIfTrue="1">
      <formula>AND($E66&lt;=$M$9,$E66&gt;0,$P66&gt;0,$D66&lt;&gt;"LL",$D66&lt;&gt;"Alt")</formula>
    </cfRule>
  </conditionalFormatting>
  <conditionalFormatting sqref="I68">
    <cfRule type="expression" dxfId="52" priority="15" stopIfTrue="1">
      <formula>AND($E68&lt;=$M$9,$E68&gt;0,$P68&gt;0,$D68&lt;&gt;"LL",$D68&lt;&gt;"Alt")</formula>
    </cfRule>
  </conditionalFormatting>
  <conditionalFormatting sqref="I68">
    <cfRule type="expression" dxfId="51" priority="14" stopIfTrue="1">
      <formula>AND($E68&lt;=$M$9,$E68&gt;0,$P68&gt;0,$D68&lt;&gt;"LL",$D68&lt;&gt;"Alt")</formula>
    </cfRule>
  </conditionalFormatting>
  <conditionalFormatting sqref="G18">
    <cfRule type="expression" dxfId="50" priority="13" stopIfTrue="1">
      <formula>AND($E18&lt;=$M$9,$E18&gt;0,$P18&gt;0,$D18&lt;&gt;"LL",$D18&lt;&gt;"Alt")</formula>
    </cfRule>
  </conditionalFormatting>
  <conditionalFormatting sqref="G42">
    <cfRule type="expression" dxfId="49" priority="12" stopIfTrue="1">
      <formula>AND($E42&lt;=$M$9,$E42&gt;0,$P42&gt;0,$D42&lt;&gt;"LL",$D42&lt;&gt;"Alt")</formula>
    </cfRule>
  </conditionalFormatting>
  <conditionalFormatting sqref="G38">
    <cfRule type="expression" dxfId="48" priority="11" stopIfTrue="1">
      <formula>AND($E38&lt;=$M$9,$E38&gt;0,$P38&gt;0,$D38&lt;&gt;"LL",$D38&lt;&gt;"Alt")</formula>
    </cfRule>
  </conditionalFormatting>
  <conditionalFormatting sqref="I36">
    <cfRule type="expression" dxfId="47" priority="10" stopIfTrue="1">
      <formula>AND($E36&lt;=$M$9,$E36&gt;0,$P36&gt;0,$D36&lt;&gt;"LL",$D36&lt;&gt;"Alt")</formula>
    </cfRule>
  </conditionalFormatting>
  <conditionalFormatting sqref="I36">
    <cfRule type="expression" dxfId="46" priority="9" stopIfTrue="1">
      <formula>AND($E36&lt;=$M$9,$E36&gt;0,$P36&gt;0,$D36&lt;&gt;"LL",$D36&lt;&gt;"Alt")</formula>
    </cfRule>
  </conditionalFormatting>
  <conditionalFormatting sqref="I60">
    <cfRule type="expression" dxfId="45" priority="8" stopIfTrue="1">
      <formula>AND($E60&lt;=$M$9,$E60&gt;0,$P60&gt;0,$D60&lt;&gt;"LL",$D60&lt;&gt;"Alt")</formula>
    </cfRule>
  </conditionalFormatting>
  <conditionalFormatting sqref="I60">
    <cfRule type="expression" dxfId="44" priority="7" stopIfTrue="1">
      <formula>AND($E60&lt;=$M$9,$E60&gt;0,$P60&gt;0,$D60&lt;&gt;"LL",$D60&lt;&gt;"Alt")</formula>
    </cfRule>
  </conditionalFormatting>
  <conditionalFormatting sqref="I20">
    <cfRule type="expression" dxfId="43" priority="6" stopIfTrue="1">
      <formula>AND($E20&lt;=$M$9,$E20&gt;0,$P20&gt;0,$D20&lt;&gt;"LL",$D20&lt;&gt;"Alt")</formula>
    </cfRule>
  </conditionalFormatting>
  <conditionalFormatting sqref="I20">
    <cfRule type="expression" dxfId="42" priority="5" stopIfTrue="1">
      <formula>AND($E20&lt;=$M$9,$E20&gt;0,$P20&gt;0,$D20&lt;&gt;"LL",$D20&lt;&gt;"Alt")</formula>
    </cfRule>
  </conditionalFormatting>
  <conditionalFormatting sqref="K64">
    <cfRule type="expression" dxfId="41" priority="4" stopIfTrue="1">
      <formula>AND($E64&lt;=$M$9,$E64&gt;0,$P64&gt;0,$D64&lt;&gt;"LL",$D64&lt;&gt;"Alt")</formula>
    </cfRule>
  </conditionalFormatting>
  <conditionalFormatting sqref="K64">
    <cfRule type="expression" dxfId="40" priority="3" stopIfTrue="1">
      <formula>AND($E64&lt;=$M$9,$E64&gt;0,$P64&gt;0,$D64&lt;&gt;"LL",$D64&lt;&gt;"Alt")</formula>
    </cfRule>
  </conditionalFormatting>
  <conditionalFormatting sqref="K64">
    <cfRule type="expression" dxfId="39" priority="2" stopIfTrue="1">
      <formula>AND($E64&lt;=$M$9,$E64&gt;0,$P64&gt;0,$D64&lt;&gt;"LL",$D64&lt;&gt;"Alt")</formula>
    </cfRule>
  </conditionalFormatting>
  <conditionalFormatting sqref="K64">
    <cfRule type="expression" dxfId="38" priority="1" stopIfTrue="1">
      <formula>AND($E64&lt;=$M$9,$E64&gt;0,$P64&gt;0,$D64&lt;&gt;"LL",$D64&lt;&gt;"Alt")</formula>
    </cfRule>
  </conditionalFormatting>
  <dataValidations count="1">
    <dataValidation type="list" allowBlank="1" showInputMessage="1" showErrorMessage="1" sqref="G70 G10 G14 I52 G62 G26 G30 G34 I28 G54 G46 G50 I12 I44 K16 K48 K32 M56 M24 M40">
      <formula1>$Q9:$Q11</formula1>
    </dataValidation>
  </dataValidations>
  <pageMargins left="0.25" right="0.25" top="0.75" bottom="0.75" header="0.3" footer="0.3"/>
  <pageSetup paperSize="9" scale="86" orientation="portrait" r:id="rId1"/>
  <ignoredErrors>
    <ignoredError sqref="I61 I13 K49" twoDigitTextYear="1"/>
  </ignoredErrors>
  <drawing r:id="rId2"/>
  <legacyDrawing r:id="rId3"/>
  <oleObjects>
    <mc:AlternateContent xmlns:mc="http://schemas.openxmlformats.org/markup-compatibility/2006">
      <mc:Choice Requires="x14">
        <oleObject progId="PI3.Image" shapeId="14337" r:id="rId4">
          <objectPr defaultSize="0" autoPict="0" r:id="rId5">
            <anchor moveWithCells="1" sizeWithCells="1">
              <from>
                <xdr:col>6</xdr:col>
                <xdr:colOff>371475</xdr:colOff>
                <xdr:row>83</xdr:row>
                <xdr:rowOff>66675</xdr:rowOff>
              </from>
              <to>
                <xdr:col>8</xdr:col>
                <xdr:colOff>485775</xdr:colOff>
                <xdr:row>85</xdr:row>
                <xdr:rowOff>142875</xdr:rowOff>
              </to>
            </anchor>
          </objectPr>
        </oleObject>
      </mc:Choice>
      <mc:Fallback>
        <oleObject progId="PI3.Image" shapeId="14337"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4"/>
  <sheetViews>
    <sheetView workbookViewId="0">
      <selection activeCell="H37" sqref="H37"/>
    </sheetView>
  </sheetViews>
  <sheetFormatPr baseColWidth="10" defaultColWidth="11.42578125" defaultRowHeight="15" x14ac:dyDescent="0.25"/>
  <cols>
    <col min="1" max="1" width="3.5703125" customWidth="1"/>
    <col min="2" max="2" width="4.28515625" customWidth="1"/>
    <col min="3" max="3" width="4.42578125" customWidth="1"/>
    <col min="5" max="5" width="5.42578125" customWidth="1"/>
    <col min="6" max="6" width="26.28515625" customWidth="1"/>
    <col min="12" max="12" width="9.85546875" customWidth="1"/>
    <col min="257" max="257" width="3.5703125" customWidth="1"/>
    <col min="258" max="258" width="4.28515625" customWidth="1"/>
    <col min="259" max="259" width="4.42578125" customWidth="1"/>
    <col min="261" max="261" width="5.42578125" customWidth="1"/>
    <col min="262" max="262" width="26.28515625" customWidth="1"/>
    <col min="268" max="268" width="9.85546875" customWidth="1"/>
    <col min="513" max="513" width="3.5703125" customWidth="1"/>
    <col min="514" max="514" width="4.28515625" customWidth="1"/>
    <col min="515" max="515" width="4.42578125" customWidth="1"/>
    <col min="517" max="517" width="5.42578125" customWidth="1"/>
    <col min="518" max="518" width="26.28515625" customWidth="1"/>
    <col min="524" max="524" width="9.85546875" customWidth="1"/>
    <col min="769" max="769" width="3.5703125" customWidth="1"/>
    <col min="770" max="770" width="4.28515625" customWidth="1"/>
    <col min="771" max="771" width="4.42578125" customWidth="1"/>
    <col min="773" max="773" width="5.42578125" customWidth="1"/>
    <col min="774" max="774" width="26.28515625" customWidth="1"/>
    <col min="780" max="780" width="9.85546875" customWidth="1"/>
    <col min="1025" max="1025" width="3.5703125" customWidth="1"/>
    <col min="1026" max="1026" width="4.28515625" customWidth="1"/>
    <col min="1027" max="1027" width="4.42578125" customWidth="1"/>
    <col min="1029" max="1029" width="5.42578125" customWidth="1"/>
    <col min="1030" max="1030" width="26.28515625" customWidth="1"/>
    <col min="1036" max="1036" width="9.85546875" customWidth="1"/>
    <col min="1281" max="1281" width="3.5703125" customWidth="1"/>
    <col min="1282" max="1282" width="4.28515625" customWidth="1"/>
    <col min="1283" max="1283" width="4.42578125" customWidth="1"/>
    <col min="1285" max="1285" width="5.42578125" customWidth="1"/>
    <col min="1286" max="1286" width="26.28515625" customWidth="1"/>
    <col min="1292" max="1292" width="9.85546875" customWidth="1"/>
    <col min="1537" max="1537" width="3.5703125" customWidth="1"/>
    <col min="1538" max="1538" width="4.28515625" customWidth="1"/>
    <col min="1539" max="1539" width="4.42578125" customWidth="1"/>
    <col min="1541" max="1541" width="5.42578125" customWidth="1"/>
    <col min="1542" max="1542" width="26.28515625" customWidth="1"/>
    <col min="1548" max="1548" width="9.85546875" customWidth="1"/>
    <col min="1793" max="1793" width="3.5703125" customWidth="1"/>
    <col min="1794" max="1794" width="4.28515625" customWidth="1"/>
    <col min="1795" max="1795" width="4.42578125" customWidth="1"/>
    <col min="1797" max="1797" width="5.42578125" customWidth="1"/>
    <col min="1798" max="1798" width="26.28515625" customWidth="1"/>
    <col min="1804" max="1804" width="9.85546875" customWidth="1"/>
    <col min="2049" max="2049" width="3.5703125" customWidth="1"/>
    <col min="2050" max="2050" width="4.28515625" customWidth="1"/>
    <col min="2051" max="2051" width="4.42578125" customWidth="1"/>
    <col min="2053" max="2053" width="5.42578125" customWidth="1"/>
    <col min="2054" max="2054" width="26.28515625" customWidth="1"/>
    <col min="2060" max="2060" width="9.85546875" customWidth="1"/>
    <col min="2305" max="2305" width="3.5703125" customWidth="1"/>
    <col min="2306" max="2306" width="4.28515625" customWidth="1"/>
    <col min="2307" max="2307" width="4.42578125" customWidth="1"/>
    <col min="2309" max="2309" width="5.42578125" customWidth="1"/>
    <col min="2310" max="2310" width="26.28515625" customWidth="1"/>
    <col min="2316" max="2316" width="9.85546875" customWidth="1"/>
    <col min="2561" max="2561" width="3.5703125" customWidth="1"/>
    <col min="2562" max="2562" width="4.28515625" customWidth="1"/>
    <col min="2563" max="2563" width="4.42578125" customWidth="1"/>
    <col min="2565" max="2565" width="5.42578125" customWidth="1"/>
    <col min="2566" max="2566" width="26.28515625" customWidth="1"/>
    <col min="2572" max="2572" width="9.85546875" customWidth="1"/>
    <col min="2817" max="2817" width="3.5703125" customWidth="1"/>
    <col min="2818" max="2818" width="4.28515625" customWidth="1"/>
    <col min="2819" max="2819" width="4.42578125" customWidth="1"/>
    <col min="2821" max="2821" width="5.42578125" customWidth="1"/>
    <col min="2822" max="2822" width="26.28515625" customWidth="1"/>
    <col min="2828" max="2828" width="9.85546875" customWidth="1"/>
    <col min="3073" max="3073" width="3.5703125" customWidth="1"/>
    <col min="3074" max="3074" width="4.28515625" customWidth="1"/>
    <col min="3075" max="3075" width="4.42578125" customWidth="1"/>
    <col min="3077" max="3077" width="5.42578125" customWidth="1"/>
    <col min="3078" max="3078" width="26.28515625" customWidth="1"/>
    <col min="3084" max="3084" width="9.85546875" customWidth="1"/>
    <col min="3329" max="3329" width="3.5703125" customWidth="1"/>
    <col min="3330" max="3330" width="4.28515625" customWidth="1"/>
    <col min="3331" max="3331" width="4.42578125" customWidth="1"/>
    <col min="3333" max="3333" width="5.42578125" customWidth="1"/>
    <col min="3334" max="3334" width="26.28515625" customWidth="1"/>
    <col min="3340" max="3340" width="9.85546875" customWidth="1"/>
    <col min="3585" max="3585" width="3.5703125" customWidth="1"/>
    <col min="3586" max="3586" width="4.28515625" customWidth="1"/>
    <col min="3587" max="3587" width="4.42578125" customWidth="1"/>
    <col min="3589" max="3589" width="5.42578125" customWidth="1"/>
    <col min="3590" max="3590" width="26.28515625" customWidth="1"/>
    <col min="3596" max="3596" width="9.85546875" customWidth="1"/>
    <col min="3841" max="3841" width="3.5703125" customWidth="1"/>
    <col min="3842" max="3842" width="4.28515625" customWidth="1"/>
    <col min="3843" max="3843" width="4.42578125" customWidth="1"/>
    <col min="3845" max="3845" width="5.42578125" customWidth="1"/>
    <col min="3846" max="3846" width="26.28515625" customWidth="1"/>
    <col min="3852" max="3852" width="9.85546875" customWidth="1"/>
    <col min="4097" max="4097" width="3.5703125" customWidth="1"/>
    <col min="4098" max="4098" width="4.28515625" customWidth="1"/>
    <col min="4099" max="4099" width="4.42578125" customWidth="1"/>
    <col min="4101" max="4101" width="5.42578125" customWidth="1"/>
    <col min="4102" max="4102" width="26.28515625" customWidth="1"/>
    <col min="4108" max="4108" width="9.85546875" customWidth="1"/>
    <col min="4353" max="4353" width="3.5703125" customWidth="1"/>
    <col min="4354" max="4354" width="4.28515625" customWidth="1"/>
    <col min="4355" max="4355" width="4.42578125" customWidth="1"/>
    <col min="4357" max="4357" width="5.42578125" customWidth="1"/>
    <col min="4358" max="4358" width="26.28515625" customWidth="1"/>
    <col min="4364" max="4364" width="9.85546875" customWidth="1"/>
    <col min="4609" max="4609" width="3.5703125" customWidth="1"/>
    <col min="4610" max="4610" width="4.28515625" customWidth="1"/>
    <col min="4611" max="4611" width="4.42578125" customWidth="1"/>
    <col min="4613" max="4613" width="5.42578125" customWidth="1"/>
    <col min="4614" max="4614" width="26.28515625" customWidth="1"/>
    <col min="4620" max="4620" width="9.85546875" customWidth="1"/>
    <col min="4865" max="4865" width="3.5703125" customWidth="1"/>
    <col min="4866" max="4866" width="4.28515625" customWidth="1"/>
    <col min="4867" max="4867" width="4.42578125" customWidth="1"/>
    <col min="4869" max="4869" width="5.42578125" customWidth="1"/>
    <col min="4870" max="4870" width="26.28515625" customWidth="1"/>
    <col min="4876" max="4876" width="9.85546875" customWidth="1"/>
    <col min="5121" max="5121" width="3.5703125" customWidth="1"/>
    <col min="5122" max="5122" width="4.28515625" customWidth="1"/>
    <col min="5123" max="5123" width="4.42578125" customWidth="1"/>
    <col min="5125" max="5125" width="5.42578125" customWidth="1"/>
    <col min="5126" max="5126" width="26.28515625" customWidth="1"/>
    <col min="5132" max="5132" width="9.85546875" customWidth="1"/>
    <col min="5377" max="5377" width="3.5703125" customWidth="1"/>
    <col min="5378" max="5378" width="4.28515625" customWidth="1"/>
    <col min="5379" max="5379" width="4.42578125" customWidth="1"/>
    <col min="5381" max="5381" width="5.42578125" customWidth="1"/>
    <col min="5382" max="5382" width="26.28515625" customWidth="1"/>
    <col min="5388" max="5388" width="9.85546875" customWidth="1"/>
    <col min="5633" max="5633" width="3.5703125" customWidth="1"/>
    <col min="5634" max="5634" width="4.28515625" customWidth="1"/>
    <col min="5635" max="5635" width="4.42578125" customWidth="1"/>
    <col min="5637" max="5637" width="5.42578125" customWidth="1"/>
    <col min="5638" max="5638" width="26.28515625" customWidth="1"/>
    <col min="5644" max="5644" width="9.85546875" customWidth="1"/>
    <col min="5889" max="5889" width="3.5703125" customWidth="1"/>
    <col min="5890" max="5890" width="4.28515625" customWidth="1"/>
    <col min="5891" max="5891" width="4.42578125" customWidth="1"/>
    <col min="5893" max="5893" width="5.42578125" customWidth="1"/>
    <col min="5894" max="5894" width="26.28515625" customWidth="1"/>
    <col min="5900" max="5900" width="9.85546875" customWidth="1"/>
    <col min="6145" max="6145" width="3.5703125" customWidth="1"/>
    <col min="6146" max="6146" width="4.28515625" customWidth="1"/>
    <col min="6147" max="6147" width="4.42578125" customWidth="1"/>
    <col min="6149" max="6149" width="5.42578125" customWidth="1"/>
    <col min="6150" max="6150" width="26.28515625" customWidth="1"/>
    <col min="6156" max="6156" width="9.85546875" customWidth="1"/>
    <col min="6401" max="6401" width="3.5703125" customWidth="1"/>
    <col min="6402" max="6402" width="4.28515625" customWidth="1"/>
    <col min="6403" max="6403" width="4.42578125" customWidth="1"/>
    <col min="6405" max="6405" width="5.42578125" customWidth="1"/>
    <col min="6406" max="6406" width="26.28515625" customWidth="1"/>
    <col min="6412" max="6412" width="9.85546875" customWidth="1"/>
    <col min="6657" max="6657" width="3.5703125" customWidth="1"/>
    <col min="6658" max="6658" width="4.28515625" customWidth="1"/>
    <col min="6659" max="6659" width="4.42578125" customWidth="1"/>
    <col min="6661" max="6661" width="5.42578125" customWidth="1"/>
    <col min="6662" max="6662" width="26.28515625" customWidth="1"/>
    <col min="6668" max="6668" width="9.85546875" customWidth="1"/>
    <col min="6913" max="6913" width="3.5703125" customWidth="1"/>
    <col min="6914" max="6914" width="4.28515625" customWidth="1"/>
    <col min="6915" max="6915" width="4.42578125" customWidth="1"/>
    <col min="6917" max="6917" width="5.42578125" customWidth="1"/>
    <col min="6918" max="6918" width="26.28515625" customWidth="1"/>
    <col min="6924" max="6924" width="9.85546875" customWidth="1"/>
    <col min="7169" max="7169" width="3.5703125" customWidth="1"/>
    <col min="7170" max="7170" width="4.28515625" customWidth="1"/>
    <col min="7171" max="7171" width="4.42578125" customWidth="1"/>
    <col min="7173" max="7173" width="5.42578125" customWidth="1"/>
    <col min="7174" max="7174" width="26.28515625" customWidth="1"/>
    <col min="7180" max="7180" width="9.85546875" customWidth="1"/>
    <col min="7425" max="7425" width="3.5703125" customWidth="1"/>
    <col min="7426" max="7426" width="4.28515625" customWidth="1"/>
    <col min="7427" max="7427" width="4.42578125" customWidth="1"/>
    <col min="7429" max="7429" width="5.42578125" customWidth="1"/>
    <col min="7430" max="7430" width="26.28515625" customWidth="1"/>
    <col min="7436" max="7436" width="9.85546875" customWidth="1"/>
    <col min="7681" max="7681" width="3.5703125" customWidth="1"/>
    <col min="7682" max="7682" width="4.28515625" customWidth="1"/>
    <col min="7683" max="7683" width="4.42578125" customWidth="1"/>
    <col min="7685" max="7685" width="5.42578125" customWidth="1"/>
    <col min="7686" max="7686" width="26.28515625" customWidth="1"/>
    <col min="7692" max="7692" width="9.85546875" customWidth="1"/>
    <col min="7937" max="7937" width="3.5703125" customWidth="1"/>
    <col min="7938" max="7938" width="4.28515625" customWidth="1"/>
    <col min="7939" max="7939" width="4.42578125" customWidth="1"/>
    <col min="7941" max="7941" width="5.42578125" customWidth="1"/>
    <col min="7942" max="7942" width="26.28515625" customWidth="1"/>
    <col min="7948" max="7948" width="9.85546875" customWidth="1"/>
    <col min="8193" max="8193" width="3.5703125" customWidth="1"/>
    <col min="8194" max="8194" width="4.28515625" customWidth="1"/>
    <col min="8195" max="8195" width="4.42578125" customWidth="1"/>
    <col min="8197" max="8197" width="5.42578125" customWidth="1"/>
    <col min="8198" max="8198" width="26.28515625" customWidth="1"/>
    <col min="8204" max="8204" width="9.85546875" customWidth="1"/>
    <col min="8449" max="8449" width="3.5703125" customWidth="1"/>
    <col min="8450" max="8450" width="4.28515625" customWidth="1"/>
    <col min="8451" max="8451" width="4.42578125" customWidth="1"/>
    <col min="8453" max="8453" width="5.42578125" customWidth="1"/>
    <col min="8454" max="8454" width="26.28515625" customWidth="1"/>
    <col min="8460" max="8460" width="9.85546875" customWidth="1"/>
    <col min="8705" max="8705" width="3.5703125" customWidth="1"/>
    <col min="8706" max="8706" width="4.28515625" customWidth="1"/>
    <col min="8707" max="8707" width="4.42578125" customWidth="1"/>
    <col min="8709" max="8709" width="5.42578125" customWidth="1"/>
    <col min="8710" max="8710" width="26.28515625" customWidth="1"/>
    <col min="8716" max="8716" width="9.85546875" customWidth="1"/>
    <col min="8961" max="8961" width="3.5703125" customWidth="1"/>
    <col min="8962" max="8962" width="4.28515625" customWidth="1"/>
    <col min="8963" max="8963" width="4.42578125" customWidth="1"/>
    <col min="8965" max="8965" width="5.42578125" customWidth="1"/>
    <col min="8966" max="8966" width="26.28515625" customWidth="1"/>
    <col min="8972" max="8972" width="9.85546875" customWidth="1"/>
    <col min="9217" max="9217" width="3.5703125" customWidth="1"/>
    <col min="9218" max="9218" width="4.28515625" customWidth="1"/>
    <col min="9219" max="9219" width="4.42578125" customWidth="1"/>
    <col min="9221" max="9221" width="5.42578125" customWidth="1"/>
    <col min="9222" max="9222" width="26.28515625" customWidth="1"/>
    <col min="9228" max="9228" width="9.85546875" customWidth="1"/>
    <col min="9473" max="9473" width="3.5703125" customWidth="1"/>
    <col min="9474" max="9474" width="4.28515625" customWidth="1"/>
    <col min="9475" max="9475" width="4.42578125" customWidth="1"/>
    <col min="9477" max="9477" width="5.42578125" customWidth="1"/>
    <col min="9478" max="9478" width="26.28515625" customWidth="1"/>
    <col min="9484" max="9484" width="9.85546875" customWidth="1"/>
    <col min="9729" max="9729" width="3.5703125" customWidth="1"/>
    <col min="9730" max="9730" width="4.28515625" customWidth="1"/>
    <col min="9731" max="9731" width="4.42578125" customWidth="1"/>
    <col min="9733" max="9733" width="5.42578125" customWidth="1"/>
    <col min="9734" max="9734" width="26.28515625" customWidth="1"/>
    <col min="9740" max="9740" width="9.85546875" customWidth="1"/>
    <col min="9985" max="9985" width="3.5703125" customWidth="1"/>
    <col min="9986" max="9986" width="4.28515625" customWidth="1"/>
    <col min="9987" max="9987" width="4.42578125" customWidth="1"/>
    <col min="9989" max="9989" width="5.42578125" customWidth="1"/>
    <col min="9990" max="9990" width="26.28515625" customWidth="1"/>
    <col min="9996" max="9996" width="9.85546875" customWidth="1"/>
    <col min="10241" max="10241" width="3.5703125" customWidth="1"/>
    <col min="10242" max="10242" width="4.28515625" customWidth="1"/>
    <col min="10243" max="10243" width="4.42578125" customWidth="1"/>
    <col min="10245" max="10245" width="5.42578125" customWidth="1"/>
    <col min="10246" max="10246" width="26.28515625" customWidth="1"/>
    <col min="10252" max="10252" width="9.85546875" customWidth="1"/>
    <col min="10497" max="10497" width="3.5703125" customWidth="1"/>
    <col min="10498" max="10498" width="4.28515625" customWidth="1"/>
    <col min="10499" max="10499" width="4.42578125" customWidth="1"/>
    <col min="10501" max="10501" width="5.42578125" customWidth="1"/>
    <col min="10502" max="10502" width="26.28515625" customWidth="1"/>
    <col min="10508" max="10508" width="9.85546875" customWidth="1"/>
    <col min="10753" max="10753" width="3.5703125" customWidth="1"/>
    <col min="10754" max="10754" width="4.28515625" customWidth="1"/>
    <col min="10755" max="10755" width="4.42578125" customWidth="1"/>
    <col min="10757" max="10757" width="5.42578125" customWidth="1"/>
    <col min="10758" max="10758" width="26.28515625" customWidth="1"/>
    <col min="10764" max="10764" width="9.85546875" customWidth="1"/>
    <col min="11009" max="11009" width="3.5703125" customWidth="1"/>
    <col min="11010" max="11010" width="4.28515625" customWidth="1"/>
    <col min="11011" max="11011" width="4.42578125" customWidth="1"/>
    <col min="11013" max="11013" width="5.42578125" customWidth="1"/>
    <col min="11014" max="11014" width="26.28515625" customWidth="1"/>
    <col min="11020" max="11020" width="9.85546875" customWidth="1"/>
    <col min="11265" max="11265" width="3.5703125" customWidth="1"/>
    <col min="11266" max="11266" width="4.28515625" customWidth="1"/>
    <col min="11267" max="11267" width="4.42578125" customWidth="1"/>
    <col min="11269" max="11269" width="5.42578125" customWidth="1"/>
    <col min="11270" max="11270" width="26.28515625" customWidth="1"/>
    <col min="11276" max="11276" width="9.85546875" customWidth="1"/>
    <col min="11521" max="11521" width="3.5703125" customWidth="1"/>
    <col min="11522" max="11522" width="4.28515625" customWidth="1"/>
    <col min="11523" max="11523" width="4.42578125" customWidth="1"/>
    <col min="11525" max="11525" width="5.42578125" customWidth="1"/>
    <col min="11526" max="11526" width="26.28515625" customWidth="1"/>
    <col min="11532" max="11532" width="9.85546875" customWidth="1"/>
    <col min="11777" max="11777" width="3.5703125" customWidth="1"/>
    <col min="11778" max="11778" width="4.28515625" customWidth="1"/>
    <col min="11779" max="11779" width="4.42578125" customWidth="1"/>
    <col min="11781" max="11781" width="5.42578125" customWidth="1"/>
    <col min="11782" max="11782" width="26.28515625" customWidth="1"/>
    <col min="11788" max="11788" width="9.85546875" customWidth="1"/>
    <col min="12033" max="12033" width="3.5703125" customWidth="1"/>
    <col min="12034" max="12034" width="4.28515625" customWidth="1"/>
    <col min="12035" max="12035" width="4.42578125" customWidth="1"/>
    <col min="12037" max="12037" width="5.42578125" customWidth="1"/>
    <col min="12038" max="12038" width="26.28515625" customWidth="1"/>
    <col min="12044" max="12044" width="9.85546875" customWidth="1"/>
    <col min="12289" max="12289" width="3.5703125" customWidth="1"/>
    <col min="12290" max="12290" width="4.28515625" customWidth="1"/>
    <col min="12291" max="12291" width="4.42578125" customWidth="1"/>
    <col min="12293" max="12293" width="5.42578125" customWidth="1"/>
    <col min="12294" max="12294" width="26.28515625" customWidth="1"/>
    <col min="12300" max="12300" width="9.85546875" customWidth="1"/>
    <col min="12545" max="12545" width="3.5703125" customWidth="1"/>
    <col min="12546" max="12546" width="4.28515625" customWidth="1"/>
    <col min="12547" max="12547" width="4.42578125" customWidth="1"/>
    <col min="12549" max="12549" width="5.42578125" customWidth="1"/>
    <col min="12550" max="12550" width="26.28515625" customWidth="1"/>
    <col min="12556" max="12556" width="9.85546875" customWidth="1"/>
    <col min="12801" max="12801" width="3.5703125" customWidth="1"/>
    <col min="12802" max="12802" width="4.28515625" customWidth="1"/>
    <col min="12803" max="12803" width="4.42578125" customWidth="1"/>
    <col min="12805" max="12805" width="5.42578125" customWidth="1"/>
    <col min="12806" max="12806" width="26.28515625" customWidth="1"/>
    <col min="12812" max="12812" width="9.85546875" customWidth="1"/>
    <col min="13057" max="13057" width="3.5703125" customWidth="1"/>
    <col min="13058" max="13058" width="4.28515625" customWidth="1"/>
    <col min="13059" max="13059" width="4.42578125" customWidth="1"/>
    <col min="13061" max="13061" width="5.42578125" customWidth="1"/>
    <col min="13062" max="13062" width="26.28515625" customWidth="1"/>
    <col min="13068" max="13068" width="9.85546875" customWidth="1"/>
    <col min="13313" max="13313" width="3.5703125" customWidth="1"/>
    <col min="13314" max="13314" width="4.28515625" customWidth="1"/>
    <col min="13315" max="13315" width="4.42578125" customWidth="1"/>
    <col min="13317" max="13317" width="5.42578125" customWidth="1"/>
    <col min="13318" max="13318" width="26.28515625" customWidth="1"/>
    <col min="13324" max="13324" width="9.85546875" customWidth="1"/>
    <col min="13569" max="13569" width="3.5703125" customWidth="1"/>
    <col min="13570" max="13570" width="4.28515625" customWidth="1"/>
    <col min="13571" max="13571" width="4.42578125" customWidth="1"/>
    <col min="13573" max="13573" width="5.42578125" customWidth="1"/>
    <col min="13574" max="13574" width="26.28515625" customWidth="1"/>
    <col min="13580" max="13580" width="9.85546875" customWidth="1"/>
    <col min="13825" max="13825" width="3.5703125" customWidth="1"/>
    <col min="13826" max="13826" width="4.28515625" customWidth="1"/>
    <col min="13827" max="13827" width="4.42578125" customWidth="1"/>
    <col min="13829" max="13829" width="5.42578125" customWidth="1"/>
    <col min="13830" max="13830" width="26.28515625" customWidth="1"/>
    <col min="13836" max="13836" width="9.85546875" customWidth="1"/>
    <col min="14081" max="14081" width="3.5703125" customWidth="1"/>
    <col min="14082" max="14082" width="4.28515625" customWidth="1"/>
    <col min="14083" max="14083" width="4.42578125" customWidth="1"/>
    <col min="14085" max="14085" width="5.42578125" customWidth="1"/>
    <col min="14086" max="14086" width="26.28515625" customWidth="1"/>
    <col min="14092" max="14092" width="9.85546875" customWidth="1"/>
    <col min="14337" max="14337" width="3.5703125" customWidth="1"/>
    <col min="14338" max="14338" width="4.28515625" customWidth="1"/>
    <col min="14339" max="14339" width="4.42578125" customWidth="1"/>
    <col min="14341" max="14341" width="5.42578125" customWidth="1"/>
    <col min="14342" max="14342" width="26.28515625" customWidth="1"/>
    <col min="14348" max="14348" width="9.85546875" customWidth="1"/>
    <col min="14593" max="14593" width="3.5703125" customWidth="1"/>
    <col min="14594" max="14594" width="4.28515625" customWidth="1"/>
    <col min="14595" max="14595" width="4.42578125" customWidth="1"/>
    <col min="14597" max="14597" width="5.42578125" customWidth="1"/>
    <col min="14598" max="14598" width="26.28515625" customWidth="1"/>
    <col min="14604" max="14604" width="9.85546875" customWidth="1"/>
    <col min="14849" max="14849" width="3.5703125" customWidth="1"/>
    <col min="14850" max="14850" width="4.28515625" customWidth="1"/>
    <col min="14851" max="14851" width="4.42578125" customWidth="1"/>
    <col min="14853" max="14853" width="5.42578125" customWidth="1"/>
    <col min="14854" max="14854" width="26.28515625" customWidth="1"/>
    <col min="14860" max="14860" width="9.85546875" customWidth="1"/>
    <col min="15105" max="15105" width="3.5703125" customWidth="1"/>
    <col min="15106" max="15106" width="4.28515625" customWidth="1"/>
    <col min="15107" max="15107" width="4.42578125" customWidth="1"/>
    <col min="15109" max="15109" width="5.42578125" customWidth="1"/>
    <col min="15110" max="15110" width="26.28515625" customWidth="1"/>
    <col min="15116" max="15116" width="9.85546875" customWidth="1"/>
    <col min="15361" max="15361" width="3.5703125" customWidth="1"/>
    <col min="15362" max="15362" width="4.28515625" customWidth="1"/>
    <col min="15363" max="15363" width="4.42578125" customWidth="1"/>
    <col min="15365" max="15365" width="5.42578125" customWidth="1"/>
    <col min="15366" max="15366" width="26.28515625" customWidth="1"/>
    <col min="15372" max="15372" width="9.85546875" customWidth="1"/>
    <col min="15617" max="15617" width="3.5703125" customWidth="1"/>
    <col min="15618" max="15618" width="4.28515625" customWidth="1"/>
    <col min="15619" max="15619" width="4.42578125" customWidth="1"/>
    <col min="15621" max="15621" width="5.42578125" customWidth="1"/>
    <col min="15622" max="15622" width="26.28515625" customWidth="1"/>
    <col min="15628" max="15628" width="9.85546875" customWidth="1"/>
    <col min="15873" max="15873" width="3.5703125" customWidth="1"/>
    <col min="15874" max="15874" width="4.28515625" customWidth="1"/>
    <col min="15875" max="15875" width="4.42578125" customWidth="1"/>
    <col min="15877" max="15877" width="5.42578125" customWidth="1"/>
    <col min="15878" max="15878" width="26.28515625" customWidth="1"/>
    <col min="15884" max="15884" width="9.85546875" customWidth="1"/>
    <col min="16129" max="16129" width="3.5703125" customWidth="1"/>
    <col min="16130" max="16130" width="4.28515625" customWidth="1"/>
    <col min="16131" max="16131" width="4.42578125" customWidth="1"/>
    <col min="16133" max="16133" width="5.42578125" customWidth="1"/>
    <col min="16134" max="16134" width="26.28515625" customWidth="1"/>
    <col min="16140" max="16140" width="9.85546875" customWidth="1"/>
  </cols>
  <sheetData>
    <row r="1" spans="1:15" ht="25.5" x14ac:dyDescent="0.25">
      <c r="A1" s="359" t="s">
        <v>0</v>
      </c>
      <c r="B1" s="359"/>
      <c r="C1" s="359"/>
      <c r="D1" s="359"/>
      <c r="E1" s="359"/>
      <c r="F1" s="359"/>
      <c r="G1" s="359"/>
      <c r="H1" s="359"/>
      <c r="I1" s="359"/>
      <c r="J1" s="359"/>
      <c r="K1" s="359"/>
      <c r="L1" s="359"/>
      <c r="M1" s="1"/>
      <c r="N1" s="1"/>
      <c r="O1" s="1"/>
    </row>
    <row r="2" spans="1:15" x14ac:dyDescent="0.25">
      <c r="A2" s="360" t="s">
        <v>1</v>
      </c>
      <c r="B2" s="360"/>
      <c r="C2" s="360"/>
      <c r="D2" s="360"/>
      <c r="E2" s="360"/>
      <c r="F2" s="360"/>
      <c r="G2" s="360"/>
      <c r="H2" s="360"/>
      <c r="I2" s="360"/>
      <c r="J2" s="360"/>
      <c r="K2" s="360"/>
      <c r="L2" s="360"/>
      <c r="M2" s="2"/>
      <c r="N2" s="2"/>
      <c r="O2" s="2"/>
    </row>
    <row r="3" spans="1:15" x14ac:dyDescent="0.25">
      <c r="A3" s="361" t="s">
        <v>2</v>
      </c>
      <c r="B3" s="361"/>
      <c r="C3" s="361"/>
      <c r="D3" s="361"/>
      <c r="E3" s="361"/>
      <c r="F3" s="3" t="s">
        <v>3</v>
      </c>
      <c r="G3" s="3" t="s">
        <v>4</v>
      </c>
      <c r="H3" s="3"/>
      <c r="I3" s="3"/>
      <c r="J3" s="3"/>
      <c r="K3" s="3" t="s">
        <v>5</v>
      </c>
      <c r="L3" s="4"/>
      <c r="M3" s="6"/>
      <c r="N3" s="6"/>
      <c r="O3" s="6"/>
    </row>
    <row r="4" spans="1:15" x14ac:dyDescent="0.25">
      <c r="A4" s="362">
        <v>42926</v>
      </c>
      <c r="B4" s="362"/>
      <c r="C4" s="362"/>
      <c r="D4" s="362"/>
      <c r="E4" s="362"/>
      <c r="F4" s="7" t="s">
        <v>6</v>
      </c>
      <c r="G4" s="8" t="s">
        <v>7</v>
      </c>
      <c r="H4" s="8"/>
      <c r="I4" s="7"/>
      <c r="J4" s="7"/>
      <c r="K4" s="7" t="s">
        <v>8</v>
      </c>
      <c r="L4" s="9"/>
      <c r="M4" s="11"/>
      <c r="N4" s="11"/>
      <c r="O4" s="12"/>
    </row>
    <row r="5" spans="1:15" x14ac:dyDescent="0.25">
      <c r="A5" s="361" t="s">
        <v>9</v>
      </c>
      <c r="B5" s="361"/>
      <c r="C5" s="361"/>
      <c r="D5" s="361"/>
      <c r="E5" s="361"/>
      <c r="F5" s="13" t="s">
        <v>10</v>
      </c>
      <c r="G5" s="4" t="s">
        <v>11</v>
      </c>
      <c r="H5" s="4"/>
      <c r="I5" s="4"/>
      <c r="J5" s="4"/>
      <c r="K5" s="14" t="s">
        <v>12</v>
      </c>
      <c r="L5" s="4"/>
      <c r="M5" s="6"/>
      <c r="N5" s="6"/>
      <c r="O5" s="15"/>
    </row>
    <row r="6" spans="1:15" ht="15.75" thickBot="1" x14ac:dyDescent="0.3">
      <c r="A6" s="358" t="s">
        <v>13</v>
      </c>
      <c r="B6" s="358"/>
      <c r="C6" s="358"/>
      <c r="D6" s="358"/>
      <c r="E6" s="358"/>
      <c r="F6" s="16" t="s">
        <v>131</v>
      </c>
      <c r="G6" s="16" t="s">
        <v>15</v>
      </c>
      <c r="H6" s="16"/>
      <c r="I6" s="16"/>
      <c r="J6" s="16"/>
      <c r="K6" s="18" t="s">
        <v>16</v>
      </c>
      <c r="L6" s="232"/>
      <c r="M6" s="11"/>
      <c r="N6" s="11"/>
      <c r="O6" s="12"/>
    </row>
    <row r="7" spans="1:15" x14ac:dyDescent="0.25">
      <c r="A7" s="88"/>
      <c r="B7" s="20"/>
      <c r="C7" s="21"/>
      <c r="D7" s="21"/>
      <c r="E7" s="20" t="s">
        <v>17</v>
      </c>
      <c r="F7" s="21" t="s">
        <v>18</v>
      </c>
      <c r="G7" s="89"/>
      <c r="H7" s="89"/>
      <c r="I7" s="89"/>
      <c r="J7" s="89"/>
      <c r="K7" s="89"/>
      <c r="L7" s="89"/>
      <c r="M7" s="23"/>
      <c r="N7" s="23"/>
      <c r="O7" s="24"/>
    </row>
    <row r="8" spans="1:15" x14ac:dyDescent="0.25">
      <c r="A8" s="233"/>
      <c r="B8" s="234"/>
      <c r="C8" s="235"/>
      <c r="D8" s="235"/>
      <c r="E8" s="234"/>
      <c r="F8" s="235"/>
      <c r="G8" s="235"/>
      <c r="H8" s="235"/>
      <c r="I8" s="235"/>
      <c r="J8" s="235"/>
      <c r="K8" s="235"/>
      <c r="L8" s="236"/>
      <c r="M8" s="237"/>
      <c r="N8" s="237"/>
      <c r="O8" s="237"/>
    </row>
    <row r="9" spans="1:15" ht="15.75" thickBot="1" x14ac:dyDescent="0.3">
      <c r="A9" s="233"/>
      <c r="B9" s="234"/>
      <c r="C9" s="235"/>
      <c r="D9" s="235"/>
      <c r="E9" s="234"/>
      <c r="F9" s="235"/>
      <c r="G9" s="235"/>
      <c r="H9" s="235"/>
      <c r="I9" s="235"/>
      <c r="J9" s="235"/>
      <c r="K9" s="235"/>
      <c r="L9" s="235"/>
      <c r="M9" s="237"/>
      <c r="N9" s="237"/>
      <c r="O9" s="237"/>
    </row>
    <row r="10" spans="1:15" ht="23.25" customHeight="1" thickBot="1" x14ac:dyDescent="0.3">
      <c r="A10" s="238"/>
      <c r="B10" s="239"/>
      <c r="C10" s="240"/>
      <c r="D10" s="241" t="s">
        <v>19</v>
      </c>
      <c r="E10" s="242" t="s">
        <v>17</v>
      </c>
      <c r="F10" s="242" t="s">
        <v>20</v>
      </c>
      <c r="G10" s="243">
        <v>1</v>
      </c>
      <c r="H10" s="243">
        <v>2</v>
      </c>
      <c r="I10" s="244">
        <v>3</v>
      </c>
      <c r="J10" s="245">
        <v>4</v>
      </c>
      <c r="K10" s="245">
        <v>5</v>
      </c>
      <c r="L10" s="246" t="s">
        <v>21</v>
      </c>
      <c r="M10" s="247"/>
    </row>
    <row r="11" spans="1:15" x14ac:dyDescent="0.25">
      <c r="A11" s="248"/>
      <c r="B11" s="249"/>
      <c r="C11" s="283"/>
      <c r="D11" s="250">
        <v>10139736</v>
      </c>
      <c r="E11" s="251">
        <v>1</v>
      </c>
      <c r="F11" s="252" t="s">
        <v>132</v>
      </c>
      <c r="G11" s="253"/>
      <c r="H11" s="254" t="s">
        <v>612</v>
      </c>
      <c r="I11" s="255" t="s">
        <v>569</v>
      </c>
      <c r="J11" s="268" t="s">
        <v>459</v>
      </c>
      <c r="K11" s="268" t="s">
        <v>590</v>
      </c>
      <c r="L11" s="256" t="s">
        <v>616</v>
      </c>
      <c r="M11" s="237"/>
    </row>
    <row r="12" spans="1:15" x14ac:dyDescent="0.25">
      <c r="A12" s="248"/>
      <c r="B12" s="257"/>
      <c r="C12" s="283"/>
      <c r="D12" s="258">
        <v>5865897</v>
      </c>
      <c r="E12" s="259"/>
      <c r="F12" s="260" t="s">
        <v>133</v>
      </c>
      <c r="G12" s="261" t="s">
        <v>434</v>
      </c>
      <c r="H12" s="262"/>
      <c r="I12" s="268" t="s">
        <v>593</v>
      </c>
      <c r="J12" s="263" t="s">
        <v>459</v>
      </c>
      <c r="K12" s="347" t="s">
        <v>436</v>
      </c>
      <c r="L12" s="264" t="s">
        <v>614</v>
      </c>
      <c r="M12" s="237"/>
    </row>
    <row r="13" spans="1:15" x14ac:dyDescent="0.25">
      <c r="A13" s="248"/>
      <c r="B13" s="257"/>
      <c r="C13" s="283"/>
      <c r="D13" s="258">
        <v>10113094</v>
      </c>
      <c r="E13" s="259"/>
      <c r="F13" s="260" t="s">
        <v>134</v>
      </c>
      <c r="G13" s="255" t="s">
        <v>565</v>
      </c>
      <c r="H13" s="268" t="s">
        <v>594</v>
      </c>
      <c r="I13" s="262"/>
      <c r="J13" s="263" t="s">
        <v>459</v>
      </c>
      <c r="K13" s="263" t="s">
        <v>537</v>
      </c>
      <c r="L13" s="264" t="s">
        <v>615</v>
      </c>
      <c r="M13" s="237"/>
    </row>
    <row r="14" spans="1:15" x14ac:dyDescent="0.25">
      <c r="A14" s="248"/>
      <c r="B14" s="257"/>
      <c r="C14" s="283"/>
      <c r="D14" s="265">
        <v>99998</v>
      </c>
      <c r="E14" s="266"/>
      <c r="F14" s="267" t="s">
        <v>135</v>
      </c>
      <c r="G14" s="268" t="s">
        <v>459</v>
      </c>
      <c r="H14" s="263" t="s">
        <v>539</v>
      </c>
      <c r="I14" s="268" t="s">
        <v>539</v>
      </c>
      <c r="J14" s="262"/>
      <c r="K14" s="255" t="s">
        <v>459</v>
      </c>
      <c r="L14" s="264" t="s">
        <v>617</v>
      </c>
      <c r="M14" s="237"/>
    </row>
    <row r="15" spans="1:15" ht="15.75" thickBot="1" x14ac:dyDescent="0.3">
      <c r="A15" s="248"/>
      <c r="B15" s="249"/>
      <c r="C15" s="283"/>
      <c r="D15" s="270">
        <v>5950044</v>
      </c>
      <c r="E15" s="271"/>
      <c r="F15" s="272" t="s">
        <v>136</v>
      </c>
      <c r="G15" s="261" t="s">
        <v>591</v>
      </c>
      <c r="H15" s="255" t="s">
        <v>562</v>
      </c>
      <c r="I15" s="263" t="s">
        <v>538</v>
      </c>
      <c r="J15" s="255" t="s">
        <v>459</v>
      </c>
      <c r="K15" s="273"/>
      <c r="L15" s="274" t="s">
        <v>618</v>
      </c>
      <c r="M15" s="237"/>
    </row>
    <row r="16" spans="1:15" x14ac:dyDescent="0.25">
      <c r="A16" s="248"/>
      <c r="B16" s="257"/>
      <c r="C16" s="283"/>
      <c r="D16" s="283"/>
      <c r="E16" s="275"/>
      <c r="F16" s="276"/>
      <c r="G16" s="248"/>
      <c r="H16" s="248"/>
      <c r="I16" s="277"/>
      <c r="J16" s="277"/>
      <c r="K16" s="248"/>
      <c r="L16" s="277"/>
      <c r="M16" s="237"/>
      <c r="N16" s="237"/>
      <c r="O16" s="237"/>
    </row>
    <row r="17" spans="1:12" x14ac:dyDescent="0.25">
      <c r="A17" s="238"/>
      <c r="B17" s="257"/>
      <c r="C17" s="283"/>
      <c r="D17" s="283"/>
      <c r="E17" s="278"/>
      <c r="F17" s="279"/>
      <c r="G17" s="280"/>
      <c r="H17" s="280"/>
      <c r="I17" s="281"/>
      <c r="J17" s="281"/>
      <c r="K17" s="280"/>
      <c r="L17" s="282"/>
    </row>
    <row r="18" spans="1:12" x14ac:dyDescent="0.25">
      <c r="A18" s="238"/>
      <c r="B18" s="257"/>
      <c r="C18" s="283"/>
      <c r="D18" s="283"/>
      <c r="E18" s="278"/>
      <c r="F18" s="279"/>
      <c r="G18" s="280"/>
      <c r="H18" s="280"/>
      <c r="I18" s="281"/>
      <c r="J18" s="281"/>
      <c r="K18" s="280"/>
      <c r="L18" s="282"/>
    </row>
    <row r="19" spans="1:12" x14ac:dyDescent="0.25">
      <c r="A19" s="238"/>
      <c r="B19" s="257"/>
      <c r="C19" s="283"/>
      <c r="D19" s="283"/>
      <c r="E19" s="278"/>
      <c r="F19" s="279"/>
      <c r="G19" s="280"/>
      <c r="H19" s="280"/>
      <c r="I19" s="281"/>
      <c r="J19" s="281"/>
      <c r="K19" s="280"/>
      <c r="L19" s="282"/>
    </row>
    <row r="20" spans="1:12" x14ac:dyDescent="0.25">
      <c r="A20" s="238"/>
      <c r="B20" s="257"/>
      <c r="C20" s="283"/>
      <c r="D20" s="283"/>
      <c r="E20" s="278"/>
      <c r="F20" s="279"/>
      <c r="G20" s="280"/>
      <c r="H20" s="280"/>
      <c r="I20" s="281"/>
      <c r="J20" s="281"/>
      <c r="K20" s="280"/>
      <c r="L20" s="282"/>
    </row>
    <row r="21" spans="1:12" x14ac:dyDescent="0.25">
      <c r="A21" s="238"/>
      <c r="B21" s="257"/>
      <c r="C21" s="283"/>
      <c r="D21" s="283"/>
      <c r="E21" s="278"/>
      <c r="F21" s="279"/>
      <c r="G21" s="280"/>
      <c r="H21" s="280"/>
      <c r="I21" s="281"/>
      <c r="J21" s="281"/>
      <c r="K21" s="280"/>
      <c r="L21" s="282"/>
    </row>
    <row r="22" spans="1:12" ht="15.75" thickBot="1" x14ac:dyDescent="0.3">
      <c r="A22" s="405"/>
      <c r="B22" s="405"/>
      <c r="C22" s="248"/>
      <c r="D22" s="248"/>
      <c r="E22" s="275"/>
      <c r="G22" s="280"/>
      <c r="H22" s="280"/>
      <c r="I22" s="280"/>
      <c r="J22" s="280"/>
      <c r="K22" s="280"/>
      <c r="L22" s="280"/>
    </row>
    <row r="23" spans="1:12" x14ac:dyDescent="0.25">
      <c r="A23" s="364" t="s">
        <v>27</v>
      </c>
      <c r="B23" s="365"/>
      <c r="C23" s="365"/>
      <c r="D23" s="366"/>
      <c r="E23" s="284"/>
      <c r="F23" s="285" t="s">
        <v>28</v>
      </c>
      <c r="G23" s="286"/>
      <c r="H23" s="286"/>
      <c r="I23" s="286"/>
      <c r="J23" s="286"/>
      <c r="K23" s="287"/>
      <c r="L23" s="287"/>
    </row>
    <row r="24" spans="1:12" ht="15.75" thickBot="1" x14ac:dyDescent="0.3">
      <c r="A24" s="371">
        <v>42916</v>
      </c>
      <c r="B24" s="372"/>
      <c r="C24" s="372"/>
      <c r="D24" s="373"/>
      <c r="E24" s="288"/>
      <c r="F24" s="289" t="s">
        <v>29</v>
      </c>
      <c r="G24" s="290"/>
      <c r="H24" s="290"/>
      <c r="I24" s="290"/>
      <c r="J24" s="290"/>
      <c r="K24" s="291"/>
      <c r="L24" s="291"/>
    </row>
    <row r="25" spans="1:12" x14ac:dyDescent="0.25">
      <c r="A25" s="378" t="s">
        <v>30</v>
      </c>
      <c r="B25" s="379"/>
      <c r="C25" s="379"/>
      <c r="D25" s="380"/>
      <c r="E25" s="288"/>
      <c r="F25" s="290" t="s">
        <v>31</v>
      </c>
      <c r="G25" s="292"/>
      <c r="H25" s="292"/>
      <c r="I25" s="292"/>
      <c r="J25" s="292"/>
      <c r="K25" s="293"/>
      <c r="L25" s="293"/>
    </row>
    <row r="26" spans="1:12" ht="15.75" thickBot="1" x14ac:dyDescent="0.3">
      <c r="A26" s="381" t="s">
        <v>137</v>
      </c>
      <c r="B26" s="382"/>
      <c r="C26" s="382"/>
      <c r="D26" s="383"/>
      <c r="E26" s="288"/>
      <c r="F26" s="290" t="s">
        <v>32</v>
      </c>
      <c r="G26" s="294"/>
      <c r="H26" s="294"/>
      <c r="I26" s="294"/>
      <c r="J26" s="294"/>
      <c r="K26" s="295"/>
      <c r="L26" s="295"/>
    </row>
    <row r="27" spans="1:12" x14ac:dyDescent="0.25">
      <c r="A27" s="364" t="s">
        <v>33</v>
      </c>
      <c r="B27" s="365"/>
      <c r="C27" s="365"/>
      <c r="D27" s="366"/>
      <c r="E27" s="288"/>
      <c r="G27" s="295"/>
      <c r="H27" s="295"/>
      <c r="I27" s="295"/>
      <c r="J27" s="295"/>
      <c r="K27" s="295"/>
      <c r="L27" s="295"/>
    </row>
    <row r="28" spans="1:12" ht="15.75" thickBot="1" x14ac:dyDescent="0.3">
      <c r="A28" s="384"/>
      <c r="B28" s="385"/>
      <c r="C28" s="385"/>
      <c r="D28" s="386"/>
      <c r="E28" s="235"/>
      <c r="F28" s="291"/>
      <c r="G28" s="295"/>
      <c r="H28" s="295"/>
      <c r="I28" s="295"/>
      <c r="J28" s="295"/>
      <c r="K28" s="295"/>
      <c r="L28" s="295"/>
    </row>
    <row r="29" spans="1:12" x14ac:dyDescent="0.25">
      <c r="A29" s="364" t="s">
        <v>34</v>
      </c>
      <c r="B29" s="365"/>
      <c r="C29" s="365"/>
      <c r="D29" s="366"/>
      <c r="E29" s="235"/>
      <c r="F29" s="291"/>
      <c r="G29" s="295"/>
      <c r="H29" s="295"/>
      <c r="I29" s="296" t="s">
        <v>35</v>
      </c>
      <c r="J29" s="295"/>
      <c r="K29" s="295"/>
      <c r="L29" s="295"/>
    </row>
    <row r="30" spans="1:12" x14ac:dyDescent="0.25">
      <c r="A30" s="387" t="s">
        <v>16</v>
      </c>
      <c r="B30" s="388"/>
      <c r="C30" s="388"/>
      <c r="D30" s="389"/>
      <c r="E30" s="235"/>
      <c r="F30" s="297"/>
      <c r="G30" s="298"/>
      <c r="H30" s="298"/>
      <c r="I30" s="298" t="s">
        <v>583</v>
      </c>
      <c r="J30" s="298"/>
      <c r="K30" s="298"/>
      <c r="L30" s="298"/>
    </row>
    <row r="31" spans="1:12" ht="15.75" thickBot="1" x14ac:dyDescent="0.3">
      <c r="A31" s="390">
        <v>284810</v>
      </c>
      <c r="B31" s="391"/>
      <c r="C31" s="391"/>
      <c r="D31" s="392"/>
      <c r="E31" s="235"/>
      <c r="F31" s="299" t="s">
        <v>36</v>
      </c>
      <c r="G31" s="406" t="s">
        <v>37</v>
      </c>
      <c r="H31" s="406"/>
      <c r="I31" s="406"/>
      <c r="J31" s="406"/>
      <c r="K31" s="406"/>
      <c r="L31" s="298"/>
    </row>
    <row r="32" spans="1:12" x14ac:dyDescent="0.25">
      <c r="A32" s="300"/>
      <c r="B32" s="299" t="s">
        <v>38</v>
      </c>
      <c r="C32" s="300"/>
      <c r="D32" s="300"/>
      <c r="E32" s="300"/>
      <c r="L32" s="301"/>
    </row>
    <row r="33" spans="1:12" x14ac:dyDescent="0.25">
      <c r="A33" s="300"/>
      <c r="B33" s="300"/>
      <c r="C33" s="300"/>
      <c r="D33" s="300"/>
      <c r="E33" s="300"/>
      <c r="L33" s="302"/>
    </row>
    <row r="34" spans="1:12" x14ac:dyDescent="0.25">
      <c r="A34" s="69"/>
      <c r="B34" s="69"/>
      <c r="C34" s="69"/>
      <c r="D34" s="69"/>
      <c r="E34" s="69"/>
      <c r="F34" s="132"/>
      <c r="G34" s="404"/>
      <c r="H34" s="404"/>
      <c r="I34" s="404"/>
      <c r="J34" s="404"/>
      <c r="K34" s="404"/>
      <c r="L34" s="133"/>
    </row>
  </sheetData>
  <mergeCells count="18">
    <mergeCell ref="G34:K34"/>
    <mergeCell ref="A22:B22"/>
    <mergeCell ref="A23:D23"/>
    <mergeCell ref="A24:D24"/>
    <mergeCell ref="A25:D25"/>
    <mergeCell ref="A26:D26"/>
    <mergeCell ref="A27:D27"/>
    <mergeCell ref="A28:D28"/>
    <mergeCell ref="A29:D29"/>
    <mergeCell ref="A30:D30"/>
    <mergeCell ref="A31:D31"/>
    <mergeCell ref="G31:K31"/>
    <mergeCell ref="A6:E6"/>
    <mergeCell ref="A1:L1"/>
    <mergeCell ref="A2:L2"/>
    <mergeCell ref="A3:E3"/>
    <mergeCell ref="A4:E4"/>
    <mergeCell ref="A5:E5"/>
  </mergeCells>
  <pageMargins left="0.25" right="0.25" top="0.75" bottom="0.75" header="0.3" footer="0.3"/>
  <pageSetup paperSize="9" scale="88" orientation="landscape" r:id="rId1"/>
  <drawing r:id="rId2"/>
  <legacyDrawing r:id="rId3"/>
  <oleObjects>
    <mc:AlternateContent xmlns:mc="http://schemas.openxmlformats.org/markup-compatibility/2006">
      <mc:Choice Requires="x14">
        <oleObject progId="PI3.Image" shapeId="5121" r:id="rId4">
          <objectPr defaultSize="0" autoPict="0" r:id="rId5">
            <anchor moveWithCells="1" sizeWithCells="1">
              <from>
                <xdr:col>7</xdr:col>
                <xdr:colOff>514350</xdr:colOff>
                <xdr:row>31</xdr:row>
                <xdr:rowOff>38100</xdr:rowOff>
              </from>
              <to>
                <xdr:col>9</xdr:col>
                <xdr:colOff>76200</xdr:colOff>
                <xdr:row>33</xdr:row>
                <xdr:rowOff>76200</xdr:rowOff>
              </to>
            </anchor>
          </objectPr>
        </oleObject>
      </mc:Choice>
      <mc:Fallback>
        <oleObject progId="PI3.Image" shapeId="5121"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51"/>
  <sheetViews>
    <sheetView topLeftCell="A22" workbookViewId="0">
      <selection activeCell="M53" sqref="M53"/>
    </sheetView>
  </sheetViews>
  <sheetFormatPr baseColWidth="10" defaultColWidth="9.140625" defaultRowHeight="15" x14ac:dyDescent="0.25"/>
  <cols>
    <col min="1" max="1" width="2.7109375" style="65" bestFit="1" customWidth="1"/>
    <col min="2" max="2" width="7.5703125" style="65" bestFit="1" customWidth="1"/>
    <col min="3" max="3" width="5.28515625" style="65" customWidth="1"/>
    <col min="4" max="4" width="4" style="65" customWidth="1"/>
    <col min="5" max="5" width="2.85546875" style="65" customWidth="1"/>
    <col min="6" max="6" width="24.7109375" style="65" bestFit="1" customWidth="1"/>
    <col min="7" max="7" width="13.7109375" style="86" customWidth="1"/>
    <col min="8" max="8" width="16.85546875" style="86" hidden="1" customWidth="1"/>
    <col min="9" max="9" width="13.7109375" style="86" customWidth="1"/>
    <col min="10" max="10" width="14.7109375" style="86" hidden="1" customWidth="1"/>
    <col min="11" max="11" width="13.7109375" style="86" customWidth="1"/>
    <col min="12" max="12" width="14.85546875" style="86" hidden="1" customWidth="1"/>
    <col min="13" max="13" width="13.7109375" style="86" customWidth="1"/>
    <col min="14" max="14" width="6.5703125" style="230" hidden="1" customWidth="1"/>
    <col min="15" max="15" width="9.5703125" style="65" hidden="1" customWidth="1"/>
    <col min="16" max="16" width="19.42578125" style="65" hidden="1" customWidth="1"/>
    <col min="17" max="16384" width="9.140625" style="65"/>
  </cols>
  <sheetData>
    <row r="1" spans="1:16" s="1" customFormat="1" ht="25.5" x14ac:dyDescent="0.25">
      <c r="A1" s="359" t="s">
        <v>39</v>
      </c>
      <c r="B1" s="359"/>
      <c r="C1" s="359"/>
      <c r="D1" s="359"/>
      <c r="E1" s="359"/>
      <c r="F1" s="359"/>
      <c r="G1" s="359"/>
      <c r="H1" s="359"/>
      <c r="I1" s="359"/>
      <c r="J1" s="359"/>
      <c r="K1" s="359"/>
      <c r="L1" s="359"/>
      <c r="M1" s="359"/>
      <c r="N1" s="202"/>
    </row>
    <row r="2" spans="1:16" s="2" customFormat="1" ht="12.75" x14ac:dyDescent="0.2">
      <c r="A2" s="360" t="s">
        <v>1</v>
      </c>
      <c r="B2" s="360"/>
      <c r="C2" s="360"/>
      <c r="D2" s="360"/>
      <c r="E2" s="360"/>
      <c r="F2" s="360"/>
      <c r="G2" s="360"/>
      <c r="H2" s="360"/>
      <c r="I2" s="360"/>
      <c r="J2" s="360"/>
      <c r="K2" s="360"/>
      <c r="L2" s="360"/>
      <c r="M2" s="360"/>
      <c r="N2" s="203"/>
    </row>
    <row r="3" spans="1:16" s="6" customFormat="1" ht="9" customHeight="1" x14ac:dyDescent="0.25">
      <c r="A3" s="361" t="s">
        <v>2</v>
      </c>
      <c r="B3" s="361"/>
      <c r="C3" s="361"/>
      <c r="D3" s="361"/>
      <c r="E3" s="361"/>
      <c r="F3" s="3" t="s">
        <v>3</v>
      </c>
      <c r="G3" s="3" t="s">
        <v>4</v>
      </c>
      <c r="H3" s="3"/>
      <c r="I3" s="4"/>
      <c r="J3" s="4"/>
      <c r="K3" s="3" t="s">
        <v>5</v>
      </c>
      <c r="L3" s="204"/>
      <c r="M3" s="5"/>
      <c r="N3" s="205"/>
    </row>
    <row r="4" spans="1:16" s="11" customFormat="1" ht="11.25" x14ac:dyDescent="0.25">
      <c r="A4" s="362">
        <v>42926</v>
      </c>
      <c r="B4" s="362"/>
      <c r="C4" s="362"/>
      <c r="D4" s="362"/>
      <c r="E4" s="362"/>
      <c r="F4" s="7" t="s">
        <v>6</v>
      </c>
      <c r="G4" s="8" t="s">
        <v>40</v>
      </c>
      <c r="H4" s="8"/>
      <c r="I4" s="9"/>
      <c r="J4" s="9"/>
      <c r="K4" s="7" t="s">
        <v>8</v>
      </c>
      <c r="L4" s="206"/>
      <c r="M4" s="10"/>
      <c r="N4" s="207"/>
      <c r="P4" s="208" t="str">
        <f>Habil</f>
        <v>Si</v>
      </c>
    </row>
    <row r="5" spans="1:16" s="6" customFormat="1" ht="9" x14ac:dyDescent="0.25">
      <c r="A5" s="361" t="s">
        <v>9</v>
      </c>
      <c r="B5" s="361"/>
      <c r="C5" s="361"/>
      <c r="D5" s="361"/>
      <c r="E5" s="361"/>
      <c r="F5" s="13" t="s">
        <v>10</v>
      </c>
      <c r="G5" s="4" t="s">
        <v>11</v>
      </c>
      <c r="H5" s="4"/>
      <c r="I5" s="4"/>
      <c r="J5" s="4"/>
      <c r="K5" s="14" t="s">
        <v>12</v>
      </c>
      <c r="L5" s="209"/>
      <c r="M5" s="5"/>
      <c r="N5" s="205"/>
      <c r="P5" s="210"/>
    </row>
    <row r="6" spans="1:16" s="11" customFormat="1" ht="12" thickBot="1" x14ac:dyDescent="0.3">
      <c r="A6" s="358">
        <v>500</v>
      </c>
      <c r="B6" s="358"/>
      <c r="C6" s="358"/>
      <c r="D6" s="358"/>
      <c r="E6" s="358"/>
      <c r="F6" s="16" t="s">
        <v>405</v>
      </c>
      <c r="G6" s="16" t="s">
        <v>139</v>
      </c>
      <c r="H6" s="16"/>
      <c r="I6" s="17"/>
      <c r="J6" s="17"/>
      <c r="K6" s="18" t="s">
        <v>16</v>
      </c>
      <c r="L6" s="211"/>
      <c r="M6" s="10"/>
      <c r="N6" s="207"/>
      <c r="P6" s="208" t="s">
        <v>44</v>
      </c>
    </row>
    <row r="7" spans="1:16" s="23" customFormat="1" ht="9" x14ac:dyDescent="0.25">
      <c r="A7" s="19"/>
      <c r="B7" s="20" t="s">
        <v>45</v>
      </c>
      <c r="C7" s="21" t="s">
        <v>46</v>
      </c>
      <c r="D7" s="21" t="s">
        <v>47</v>
      </c>
      <c r="E7" s="20" t="s">
        <v>17</v>
      </c>
      <c r="F7" s="21" t="s">
        <v>18</v>
      </c>
      <c r="G7" s="21" t="s">
        <v>50</v>
      </c>
      <c r="H7" s="21"/>
      <c r="I7" s="21" t="s">
        <v>51</v>
      </c>
      <c r="J7" s="21"/>
      <c r="K7" s="21" t="s">
        <v>52</v>
      </c>
      <c r="L7" s="212"/>
      <c r="M7" s="22"/>
      <c r="N7" s="213"/>
      <c r="P7" s="214"/>
    </row>
    <row r="8" spans="1:16" s="23" customFormat="1" ht="7.5" customHeight="1" x14ac:dyDescent="0.25">
      <c r="A8" s="215"/>
      <c r="B8" s="26"/>
      <c r="C8" s="27"/>
      <c r="D8" s="27"/>
      <c r="E8" s="28"/>
      <c r="F8" s="29"/>
      <c r="G8" s="27"/>
      <c r="H8" s="27"/>
      <c r="I8" s="27"/>
      <c r="J8" s="27"/>
      <c r="K8" s="27"/>
      <c r="L8" s="27"/>
      <c r="M8" s="27"/>
      <c r="N8" s="213"/>
      <c r="P8" s="214"/>
    </row>
    <row r="9" spans="1:16" s="39" customFormat="1" ht="18" customHeight="1" x14ac:dyDescent="0.2">
      <c r="A9" s="216">
        <v>1</v>
      </c>
      <c r="B9" s="49">
        <v>5871969</v>
      </c>
      <c r="C9" s="32">
        <v>251</v>
      </c>
      <c r="D9" s="32">
        <v>0</v>
      </c>
      <c r="E9" s="33">
        <v>1</v>
      </c>
      <c r="F9" s="34" t="s">
        <v>389</v>
      </c>
      <c r="G9" s="35"/>
      <c r="H9" s="35"/>
      <c r="I9" s="35"/>
      <c r="J9" s="35"/>
      <c r="K9" s="35"/>
      <c r="L9" s="35"/>
      <c r="M9" s="36">
        <v>4</v>
      </c>
      <c r="N9" s="217"/>
      <c r="O9" s="38">
        <v>1116</v>
      </c>
      <c r="P9" s="61" t="e">
        <f ca="1">jugador($F9)</f>
        <v>#NAME?</v>
      </c>
    </row>
    <row r="10" spans="1:16" s="39" customFormat="1" ht="18" customHeight="1" x14ac:dyDescent="0.25">
      <c r="A10" s="218"/>
      <c r="B10" s="41"/>
      <c r="C10" s="42"/>
      <c r="D10" s="42"/>
      <c r="E10" s="43"/>
      <c r="F10" s="44"/>
      <c r="G10" s="45" t="s">
        <v>390</v>
      </c>
      <c r="H10" s="219" t="e">
        <f ca="1">IF(G10=P9,B9,B11)</f>
        <v>#NAME?</v>
      </c>
      <c r="I10" s="47"/>
      <c r="J10" s="47"/>
      <c r="K10" s="48"/>
      <c r="L10" s="48"/>
      <c r="M10" s="48"/>
      <c r="N10" s="217"/>
      <c r="O10" s="104"/>
      <c r="P10" s="61"/>
    </row>
    <row r="11" spans="1:16" s="39" customFormat="1" ht="18" customHeight="1" x14ac:dyDescent="0.25">
      <c r="A11" s="218">
        <v>2</v>
      </c>
      <c r="B11" s="49" t="s">
        <v>55</v>
      </c>
      <c r="C11" s="32" t="s">
        <v>55</v>
      </c>
      <c r="D11" s="32" t="s">
        <v>55</v>
      </c>
      <c r="E11" s="33"/>
      <c r="F11" s="50" t="s">
        <v>56</v>
      </c>
      <c r="G11" s="51"/>
      <c r="H11" s="220"/>
      <c r="I11" s="47"/>
      <c r="J11" s="47"/>
      <c r="K11" s="48"/>
      <c r="L11" s="48"/>
      <c r="M11" s="48"/>
      <c r="N11" s="217"/>
      <c r="O11" s="38" t="s">
        <v>55</v>
      </c>
      <c r="P11" s="61" t="e">
        <f ca="1">jugador($F11)</f>
        <v>#NAME?</v>
      </c>
    </row>
    <row r="12" spans="1:16" s="39" customFormat="1" ht="18" customHeight="1" x14ac:dyDescent="0.25">
      <c r="A12" s="218"/>
      <c r="B12" s="41"/>
      <c r="C12" s="42"/>
      <c r="D12" s="42"/>
      <c r="E12" s="52"/>
      <c r="F12" s="53"/>
      <c r="G12" s="54"/>
      <c r="H12" s="220"/>
      <c r="I12" s="45" t="s">
        <v>390</v>
      </c>
      <c r="J12" s="221">
        <v>5969764</v>
      </c>
      <c r="K12" s="47"/>
      <c r="L12" s="47"/>
      <c r="M12" s="48"/>
      <c r="N12" s="217"/>
      <c r="O12" s="104"/>
      <c r="P12" s="61"/>
    </row>
    <row r="13" spans="1:16" s="39" customFormat="1" ht="18" customHeight="1" x14ac:dyDescent="0.25">
      <c r="A13" s="218">
        <v>3</v>
      </c>
      <c r="B13" s="49">
        <v>5880960</v>
      </c>
      <c r="C13" s="32">
        <v>2596</v>
      </c>
      <c r="D13" s="32">
        <v>0</v>
      </c>
      <c r="E13" s="33">
        <v>8</v>
      </c>
      <c r="F13" s="34" t="s">
        <v>400</v>
      </c>
      <c r="G13" s="56" t="s">
        <v>390</v>
      </c>
      <c r="H13" s="222"/>
      <c r="I13" s="51" t="s">
        <v>608</v>
      </c>
      <c r="J13" s="223"/>
      <c r="K13" s="47"/>
      <c r="L13" s="47"/>
      <c r="M13" s="48"/>
      <c r="N13" s="217"/>
      <c r="O13" s="38">
        <v>124</v>
      </c>
      <c r="P13" s="61" t="e">
        <f ca="1">jugador($F13)</f>
        <v>#NAME?</v>
      </c>
    </row>
    <row r="14" spans="1:16" s="39" customFormat="1" ht="18" customHeight="1" x14ac:dyDescent="0.25">
      <c r="A14" s="218"/>
      <c r="B14" s="41"/>
      <c r="C14" s="42"/>
      <c r="D14" s="42"/>
      <c r="E14" s="52"/>
      <c r="F14" s="44"/>
      <c r="G14" s="334" t="s">
        <v>520</v>
      </c>
      <c r="H14" s="227" t="e">
        <f ca="1">IF(G14=P13,B13,B15)</f>
        <v>#NAME?</v>
      </c>
      <c r="I14" s="54"/>
      <c r="J14" s="223"/>
      <c r="K14" s="47"/>
      <c r="L14" s="47"/>
      <c r="M14" s="48"/>
      <c r="N14" s="217"/>
      <c r="O14" s="104"/>
      <c r="P14" s="61"/>
    </row>
    <row r="15" spans="1:16" s="39" customFormat="1" ht="18" customHeight="1" x14ac:dyDescent="0.25">
      <c r="A15" s="218">
        <v>4</v>
      </c>
      <c r="B15" s="49">
        <v>5969764</v>
      </c>
      <c r="C15" s="32">
        <v>0</v>
      </c>
      <c r="D15" s="32">
        <v>0</v>
      </c>
      <c r="E15" s="33">
        <v>14</v>
      </c>
      <c r="F15" s="50" t="s">
        <v>406</v>
      </c>
      <c r="G15" s="47" t="s">
        <v>521</v>
      </c>
      <c r="H15" s="220"/>
      <c r="I15" s="54"/>
      <c r="J15" s="223"/>
      <c r="K15" s="47"/>
      <c r="L15" s="47"/>
      <c r="M15" s="48"/>
      <c r="N15" s="217"/>
      <c r="O15" s="38">
        <v>0</v>
      </c>
      <c r="P15" s="61" t="e">
        <f ca="1">jugador($F15)</f>
        <v>#NAME?</v>
      </c>
    </row>
    <row r="16" spans="1:16" s="39" customFormat="1" ht="18" customHeight="1" x14ac:dyDescent="0.25">
      <c r="A16" s="218"/>
      <c r="B16" s="41"/>
      <c r="C16" s="42"/>
      <c r="D16" s="42"/>
      <c r="E16" s="43"/>
      <c r="F16" s="53"/>
      <c r="G16" s="48"/>
      <c r="H16" s="225"/>
      <c r="I16" s="54"/>
      <c r="J16" s="223"/>
      <c r="K16" s="32" t="s">
        <v>519</v>
      </c>
      <c r="L16" s="223">
        <v>5969764</v>
      </c>
      <c r="M16" s="47"/>
      <c r="N16" s="217"/>
      <c r="O16" s="104"/>
      <c r="P16" s="61"/>
    </row>
    <row r="17" spans="1:16" s="39" customFormat="1" ht="18" customHeight="1" x14ac:dyDescent="0.25">
      <c r="A17" s="216">
        <v>5</v>
      </c>
      <c r="B17" s="49">
        <v>5876414</v>
      </c>
      <c r="C17" s="32">
        <v>587</v>
      </c>
      <c r="D17" s="32">
        <v>0</v>
      </c>
      <c r="E17" s="33">
        <v>3</v>
      </c>
      <c r="F17" s="34" t="s">
        <v>404</v>
      </c>
      <c r="G17" s="48"/>
      <c r="H17" s="225"/>
      <c r="I17" s="54"/>
      <c r="J17" s="223"/>
      <c r="K17" s="51" t="s">
        <v>471</v>
      </c>
      <c r="L17" s="47"/>
      <c r="M17" s="48"/>
      <c r="N17" s="217"/>
      <c r="O17" s="38">
        <v>547</v>
      </c>
      <c r="P17" s="61" t="e">
        <f ca="1">jugador($F17)</f>
        <v>#NAME?</v>
      </c>
    </row>
    <row r="18" spans="1:16" s="39" customFormat="1" ht="18" customHeight="1" x14ac:dyDescent="0.25">
      <c r="A18" s="218"/>
      <c r="B18" s="41"/>
      <c r="C18" s="42"/>
      <c r="D18" s="42"/>
      <c r="E18" s="43"/>
      <c r="F18" s="44"/>
      <c r="G18" s="339" t="s">
        <v>548</v>
      </c>
      <c r="H18" s="219" t="e">
        <f ca="1">IF(G18=P17,B17,B19)</f>
        <v>#NAME?</v>
      </c>
      <c r="I18" s="54"/>
      <c r="J18" s="223"/>
      <c r="K18" s="54"/>
      <c r="L18" s="47"/>
      <c r="M18" s="48"/>
      <c r="N18" s="217"/>
      <c r="O18" s="104"/>
      <c r="P18" s="61"/>
    </row>
    <row r="19" spans="1:16" s="39" customFormat="1" ht="18" customHeight="1" x14ac:dyDescent="0.25">
      <c r="A19" s="218">
        <v>6</v>
      </c>
      <c r="B19" s="49">
        <v>6567179</v>
      </c>
      <c r="C19" s="32">
        <v>2580</v>
      </c>
      <c r="D19" s="32">
        <v>0</v>
      </c>
      <c r="E19" s="33">
        <v>7</v>
      </c>
      <c r="F19" s="50" t="s">
        <v>407</v>
      </c>
      <c r="G19" s="307" t="s">
        <v>506</v>
      </c>
      <c r="H19" s="226"/>
      <c r="I19" s="56">
        <v>0</v>
      </c>
      <c r="J19" s="223"/>
      <c r="K19" s="54"/>
      <c r="L19" s="47"/>
      <c r="M19" s="48"/>
      <c r="N19" s="217"/>
      <c r="O19" s="38">
        <v>125</v>
      </c>
      <c r="P19" s="61" t="e">
        <f ca="1">jugador($F19)</f>
        <v>#NAME?</v>
      </c>
    </row>
    <row r="20" spans="1:16" s="39" customFormat="1" ht="18" customHeight="1" x14ac:dyDescent="0.25">
      <c r="A20" s="218"/>
      <c r="B20" s="41"/>
      <c r="C20" s="42"/>
      <c r="D20" s="42"/>
      <c r="E20" s="52"/>
      <c r="F20" s="53"/>
      <c r="G20" s="54"/>
      <c r="H20" s="226"/>
      <c r="I20" s="335" t="s">
        <v>519</v>
      </c>
      <c r="J20" s="221">
        <v>6567179</v>
      </c>
      <c r="K20" s="54"/>
      <c r="L20" s="47"/>
      <c r="M20" s="48"/>
      <c r="N20" s="217"/>
      <c r="O20" s="104"/>
      <c r="P20" s="61"/>
    </row>
    <row r="21" spans="1:16" s="39" customFormat="1" ht="18" customHeight="1" x14ac:dyDescent="0.25">
      <c r="A21" s="218">
        <v>7</v>
      </c>
      <c r="B21" s="49">
        <v>5854238</v>
      </c>
      <c r="C21" s="32">
        <v>941</v>
      </c>
      <c r="D21" s="32">
        <v>0</v>
      </c>
      <c r="E21" s="33">
        <v>5</v>
      </c>
      <c r="F21" s="34" t="s">
        <v>391</v>
      </c>
      <c r="G21" s="56">
        <v>0</v>
      </c>
      <c r="H21" s="46"/>
      <c r="I21" s="354" t="s">
        <v>470</v>
      </c>
      <c r="J21" s="47"/>
      <c r="K21" s="54"/>
      <c r="L21" s="47"/>
      <c r="M21" s="48"/>
      <c r="N21" s="217"/>
      <c r="O21" s="38">
        <v>357</v>
      </c>
      <c r="P21" s="61" t="e">
        <f ca="1">jugador($F21)</f>
        <v>#NAME?</v>
      </c>
    </row>
    <row r="22" spans="1:16" s="39" customFormat="1" ht="18" customHeight="1" x14ac:dyDescent="0.25">
      <c r="A22" s="218"/>
      <c r="B22" s="41"/>
      <c r="C22" s="42"/>
      <c r="D22" s="42"/>
      <c r="E22" s="52"/>
      <c r="F22" s="44"/>
      <c r="G22" s="335" t="s">
        <v>519</v>
      </c>
      <c r="H22" s="227" t="e">
        <f ca="1">IF(G22=P21,B21,B23)</f>
        <v>#NAME?</v>
      </c>
      <c r="I22" s="47"/>
      <c r="J22" s="47"/>
      <c r="K22" s="54"/>
      <c r="L22" s="47"/>
      <c r="M22" s="48"/>
      <c r="N22" s="217"/>
      <c r="O22" s="104"/>
      <c r="P22" s="61"/>
    </row>
    <row r="23" spans="1:16" s="39" customFormat="1" ht="18" customHeight="1" x14ac:dyDescent="0.25">
      <c r="A23" s="218">
        <v>8</v>
      </c>
      <c r="B23" s="49">
        <v>5829514</v>
      </c>
      <c r="C23" s="32">
        <v>0</v>
      </c>
      <c r="D23" s="32">
        <v>0</v>
      </c>
      <c r="E23" s="33">
        <v>15</v>
      </c>
      <c r="F23" s="50" t="s">
        <v>408</v>
      </c>
      <c r="G23" s="47" t="s">
        <v>430</v>
      </c>
      <c r="H23" s="220"/>
      <c r="I23" s="47"/>
      <c r="J23" s="47"/>
      <c r="K23" s="54"/>
      <c r="L23" s="47"/>
      <c r="M23" s="48"/>
      <c r="N23" s="217"/>
      <c r="O23" s="38">
        <v>0</v>
      </c>
      <c r="P23" s="61" t="e">
        <f ca="1">jugador($F23)</f>
        <v>#NAME?</v>
      </c>
    </row>
    <row r="24" spans="1:16" s="39" customFormat="1" ht="18" customHeight="1" x14ac:dyDescent="0.25">
      <c r="A24" s="218"/>
      <c r="B24" s="41"/>
      <c r="C24" s="42"/>
      <c r="D24" s="42"/>
      <c r="E24" s="52"/>
      <c r="F24" s="53"/>
      <c r="G24" s="48"/>
      <c r="H24" s="225"/>
      <c r="I24" s="47"/>
      <c r="J24" s="47"/>
      <c r="K24" s="228" t="s">
        <v>176</v>
      </c>
      <c r="L24" s="59"/>
      <c r="M24" s="32" t="s">
        <v>519</v>
      </c>
      <c r="N24" s="115">
        <v>5969764</v>
      </c>
      <c r="O24" s="117"/>
      <c r="P24" s="70"/>
    </row>
    <row r="25" spans="1:16" s="39" customFormat="1" ht="18" customHeight="1" x14ac:dyDescent="0.25">
      <c r="A25" s="218">
        <v>9</v>
      </c>
      <c r="B25" s="49">
        <v>5842895</v>
      </c>
      <c r="C25" s="32">
        <v>3041</v>
      </c>
      <c r="D25" s="32">
        <v>0</v>
      </c>
      <c r="E25" s="33">
        <v>10</v>
      </c>
      <c r="F25" s="34" t="s">
        <v>409</v>
      </c>
      <c r="G25" s="48"/>
      <c r="H25" s="225"/>
      <c r="I25" s="47"/>
      <c r="J25" s="47"/>
      <c r="K25" s="54"/>
      <c r="L25" s="47"/>
      <c r="M25" s="308" t="s">
        <v>471</v>
      </c>
      <c r="N25" s="217"/>
      <c r="O25" s="38">
        <v>104</v>
      </c>
      <c r="P25" s="61" t="e">
        <f ca="1">jugador($F25)</f>
        <v>#NAME?</v>
      </c>
    </row>
    <row r="26" spans="1:16" s="39" customFormat="1" ht="18" customHeight="1" x14ac:dyDescent="0.25">
      <c r="A26" s="218"/>
      <c r="B26" s="41"/>
      <c r="C26" s="42"/>
      <c r="D26" s="42"/>
      <c r="E26" s="52"/>
      <c r="F26" s="44"/>
      <c r="G26" s="32" t="s">
        <v>522</v>
      </c>
      <c r="H26" s="219" t="e">
        <f ca="1">IF(G26=P25,B25,B27)</f>
        <v>#NAME?</v>
      </c>
      <c r="I26" s="47"/>
      <c r="J26" s="47"/>
      <c r="K26" s="54"/>
      <c r="L26" s="47"/>
      <c r="M26" s="48"/>
      <c r="N26" s="217"/>
      <c r="O26" s="104"/>
      <c r="P26" s="70"/>
    </row>
    <row r="27" spans="1:16" s="39" customFormat="1" ht="18" customHeight="1" x14ac:dyDescent="0.25">
      <c r="A27" s="218">
        <v>10</v>
      </c>
      <c r="B27" s="49">
        <v>5932406</v>
      </c>
      <c r="C27" s="32">
        <v>2815</v>
      </c>
      <c r="D27" s="32">
        <v>0</v>
      </c>
      <c r="E27" s="33">
        <v>9</v>
      </c>
      <c r="F27" s="50" t="s">
        <v>398</v>
      </c>
      <c r="G27" s="309" t="s">
        <v>440</v>
      </c>
      <c r="H27" s="220"/>
      <c r="I27" s="47"/>
      <c r="J27" s="47"/>
      <c r="K27" s="54"/>
      <c r="L27" s="47"/>
      <c r="M27" s="48"/>
      <c r="N27" s="217"/>
      <c r="O27" s="38">
        <v>114</v>
      </c>
      <c r="P27" s="61" t="e">
        <f ca="1">jugador($F27)</f>
        <v>#NAME?</v>
      </c>
    </row>
    <row r="28" spans="1:16" s="39" customFormat="1" ht="18" customHeight="1" x14ac:dyDescent="0.25">
      <c r="A28" s="218"/>
      <c r="B28" s="41"/>
      <c r="C28" s="42"/>
      <c r="D28" s="42"/>
      <c r="E28" s="52"/>
      <c r="F28" s="53"/>
      <c r="G28" s="54"/>
      <c r="H28" s="220"/>
      <c r="I28" s="32" t="s">
        <v>522</v>
      </c>
      <c r="J28" s="221">
        <v>5932406</v>
      </c>
      <c r="K28" s="54"/>
      <c r="L28" s="47"/>
      <c r="M28" s="48"/>
      <c r="N28" s="217"/>
      <c r="O28" s="104"/>
      <c r="P28" s="70"/>
    </row>
    <row r="29" spans="1:16" s="39" customFormat="1" ht="18" customHeight="1" x14ac:dyDescent="0.25">
      <c r="A29" s="218">
        <v>11</v>
      </c>
      <c r="B29" s="49">
        <v>5804285</v>
      </c>
      <c r="C29" s="32">
        <v>1203</v>
      </c>
      <c r="D29" s="32">
        <v>0</v>
      </c>
      <c r="E29" s="33">
        <v>6</v>
      </c>
      <c r="F29" s="34" t="s">
        <v>410</v>
      </c>
      <c r="G29" s="56">
        <v>0</v>
      </c>
      <c r="H29" s="222"/>
      <c r="I29" s="51" t="s">
        <v>603</v>
      </c>
      <c r="J29" s="223"/>
      <c r="K29" s="54"/>
      <c r="L29" s="47"/>
      <c r="M29" s="48"/>
      <c r="N29" s="217"/>
      <c r="O29" s="38">
        <v>283</v>
      </c>
      <c r="P29" s="61" t="e">
        <f ca="1">jugador($F29)</f>
        <v>#NAME?</v>
      </c>
    </row>
    <row r="30" spans="1:16" s="39" customFormat="1" ht="18" customHeight="1" x14ac:dyDescent="0.25">
      <c r="A30" s="218"/>
      <c r="B30" s="41"/>
      <c r="C30" s="42"/>
      <c r="D30" s="42"/>
      <c r="E30" s="43"/>
      <c r="F30" s="44"/>
      <c r="G30" s="335" t="s">
        <v>558</v>
      </c>
      <c r="H30" s="224" t="e">
        <f ca="1">IF(G30=P29,B29,B31)</f>
        <v>#NAME?</v>
      </c>
      <c r="I30" s="54"/>
      <c r="J30" s="223"/>
      <c r="K30" s="54"/>
      <c r="L30" s="47"/>
      <c r="M30" s="48"/>
      <c r="N30" s="217"/>
      <c r="O30" s="104"/>
      <c r="P30" s="70"/>
    </row>
    <row r="31" spans="1:16" s="39" customFormat="1" ht="18" customHeight="1" x14ac:dyDescent="0.25">
      <c r="A31" s="216">
        <v>12</v>
      </c>
      <c r="B31" s="49">
        <v>5879591</v>
      </c>
      <c r="C31" s="32">
        <v>632</v>
      </c>
      <c r="D31" s="32">
        <v>0</v>
      </c>
      <c r="E31" s="33">
        <v>4</v>
      </c>
      <c r="F31" s="50" t="s">
        <v>402</v>
      </c>
      <c r="G31" s="346" t="s">
        <v>559</v>
      </c>
      <c r="H31" s="220"/>
      <c r="I31" s="54"/>
      <c r="J31" s="223"/>
      <c r="K31" s="56">
        <v>0</v>
      </c>
      <c r="L31" s="46"/>
      <c r="M31" s="48"/>
      <c r="N31" s="217"/>
      <c r="O31" s="38">
        <v>517</v>
      </c>
      <c r="P31" s="61" t="e">
        <f ca="1">jugador($F31)</f>
        <v>#NAME?</v>
      </c>
    </row>
    <row r="32" spans="1:16" s="39" customFormat="1" ht="18" customHeight="1" x14ac:dyDescent="0.25">
      <c r="A32" s="218"/>
      <c r="B32" s="41"/>
      <c r="C32" s="42"/>
      <c r="D32" s="42"/>
      <c r="E32" s="43"/>
      <c r="F32" s="53"/>
      <c r="G32" s="48"/>
      <c r="H32" s="225"/>
      <c r="I32" s="54"/>
      <c r="J32" s="223"/>
      <c r="K32" s="335" t="s">
        <v>522</v>
      </c>
      <c r="L32" s="223">
        <v>5932406</v>
      </c>
      <c r="M32" s="47"/>
      <c r="N32" s="217"/>
      <c r="O32" s="104"/>
      <c r="P32" s="70"/>
    </row>
    <row r="33" spans="1:16" s="39" customFormat="1" ht="18" customHeight="1" x14ac:dyDescent="0.25">
      <c r="A33" s="218">
        <v>13</v>
      </c>
      <c r="B33" s="49">
        <v>5853058</v>
      </c>
      <c r="C33" s="32">
        <v>8589</v>
      </c>
      <c r="D33" s="32">
        <v>0</v>
      </c>
      <c r="E33" s="33">
        <v>12</v>
      </c>
      <c r="F33" s="34" t="s">
        <v>411</v>
      </c>
      <c r="G33" s="48"/>
      <c r="H33" s="225"/>
      <c r="I33" s="54"/>
      <c r="J33" s="223"/>
      <c r="K33" s="47" t="s">
        <v>446</v>
      </c>
      <c r="L33" s="47"/>
      <c r="M33" s="48"/>
      <c r="N33" s="217"/>
      <c r="O33" s="38">
        <v>21</v>
      </c>
      <c r="P33" s="61" t="e">
        <f ca="1">jugador($F33)</f>
        <v>#NAME?</v>
      </c>
    </row>
    <row r="34" spans="1:16" s="39" customFormat="1" ht="18" customHeight="1" x14ac:dyDescent="0.25">
      <c r="A34" s="218"/>
      <c r="B34" s="41"/>
      <c r="C34" s="42"/>
      <c r="D34" s="42"/>
      <c r="E34" s="52"/>
      <c r="F34" s="44"/>
      <c r="G34" s="339" t="s">
        <v>546</v>
      </c>
      <c r="H34" s="219" t="e">
        <f ca="1">IF(G34=P33,B33,B35)</f>
        <v>#NAME?</v>
      </c>
      <c r="I34" s="54"/>
      <c r="J34" s="223"/>
      <c r="K34" s="48"/>
      <c r="L34" s="48"/>
      <c r="M34" s="48"/>
      <c r="N34" s="217"/>
      <c r="O34" s="104"/>
      <c r="P34" s="70"/>
    </row>
    <row r="35" spans="1:16" s="39" customFormat="1" ht="18" customHeight="1" x14ac:dyDescent="0.25">
      <c r="A35" s="218">
        <v>14</v>
      </c>
      <c r="B35" s="49">
        <v>5885324</v>
      </c>
      <c r="C35" s="32">
        <v>3608</v>
      </c>
      <c r="D35" s="32">
        <v>0</v>
      </c>
      <c r="E35" s="33">
        <v>11</v>
      </c>
      <c r="F35" s="50" t="s">
        <v>394</v>
      </c>
      <c r="G35" s="309" t="s">
        <v>547</v>
      </c>
      <c r="H35" s="220"/>
      <c r="I35" s="56">
        <v>0</v>
      </c>
      <c r="J35" s="223"/>
      <c r="K35" s="48"/>
      <c r="L35" s="48"/>
      <c r="M35" s="48"/>
      <c r="N35" s="217"/>
      <c r="O35" s="38">
        <v>85</v>
      </c>
      <c r="P35" s="61" t="e">
        <f ca="1">jugador($F35)</f>
        <v>#NAME?</v>
      </c>
    </row>
    <row r="36" spans="1:16" s="39" customFormat="1" ht="18" customHeight="1" x14ac:dyDescent="0.25">
      <c r="A36" s="218"/>
      <c r="B36" s="41"/>
      <c r="C36" s="42"/>
      <c r="D36" s="42"/>
      <c r="E36" s="52"/>
      <c r="F36" s="53"/>
      <c r="G36" s="54"/>
      <c r="H36" s="226"/>
      <c r="I36" s="335" t="s">
        <v>557</v>
      </c>
      <c r="J36" s="221">
        <v>5885324</v>
      </c>
      <c r="K36" s="47"/>
      <c r="L36" s="47"/>
      <c r="M36" s="48"/>
      <c r="N36" s="217"/>
      <c r="O36" s="104"/>
      <c r="P36" s="70"/>
    </row>
    <row r="37" spans="1:16" s="39" customFormat="1" ht="18" customHeight="1" x14ac:dyDescent="0.25">
      <c r="A37" s="218">
        <v>15</v>
      </c>
      <c r="B37" s="49">
        <v>5928330</v>
      </c>
      <c r="C37" s="32">
        <v>9491</v>
      </c>
      <c r="D37" s="32">
        <v>0</v>
      </c>
      <c r="E37" s="33">
        <v>13</v>
      </c>
      <c r="F37" s="34" t="s">
        <v>393</v>
      </c>
      <c r="G37" s="56">
        <v>0</v>
      </c>
      <c r="H37" s="46"/>
      <c r="I37" s="354" t="s">
        <v>470</v>
      </c>
      <c r="J37" s="47"/>
      <c r="K37" s="47"/>
      <c r="L37" s="47"/>
      <c r="M37" s="48"/>
      <c r="N37" s="217"/>
      <c r="O37" s="38">
        <v>17</v>
      </c>
      <c r="P37" s="61" t="e">
        <f ca="1">jugador($F37)</f>
        <v>#NAME?</v>
      </c>
    </row>
    <row r="38" spans="1:16" s="39" customFormat="1" ht="18" customHeight="1" x14ac:dyDescent="0.25">
      <c r="A38" s="218"/>
      <c r="B38" s="41"/>
      <c r="C38" s="42"/>
      <c r="D38" s="42"/>
      <c r="E38" s="43"/>
      <c r="F38" s="44"/>
      <c r="G38" s="50" t="s">
        <v>557</v>
      </c>
      <c r="H38" s="227" t="e">
        <f ca="1">IF(G38=P37,B37,B39)</f>
        <v>#NAME?</v>
      </c>
      <c r="I38" s="47"/>
      <c r="J38" s="47"/>
      <c r="K38" s="47"/>
      <c r="L38" s="47"/>
      <c r="M38" s="48"/>
      <c r="N38" s="217"/>
      <c r="O38" s="104"/>
      <c r="P38" s="70"/>
    </row>
    <row r="39" spans="1:16" s="39" customFormat="1" ht="18" customHeight="1" x14ac:dyDescent="0.25">
      <c r="A39" s="216">
        <v>16</v>
      </c>
      <c r="B39" s="49">
        <v>5884516</v>
      </c>
      <c r="C39" s="32">
        <v>255</v>
      </c>
      <c r="D39" s="32">
        <v>0</v>
      </c>
      <c r="E39" s="33">
        <v>2</v>
      </c>
      <c r="F39" s="50" t="s">
        <v>412</v>
      </c>
      <c r="G39" s="346" t="s">
        <v>470</v>
      </c>
      <c r="H39" s="229"/>
      <c r="I39" s="229"/>
      <c r="J39" s="229"/>
      <c r="K39" s="229"/>
      <c r="L39" s="229"/>
      <c r="M39" s="43"/>
      <c r="N39" s="217"/>
      <c r="O39" s="38">
        <v>1089</v>
      </c>
      <c r="P39" s="61" t="e">
        <f ca="1">jugador($F39)</f>
        <v>#NAME?</v>
      </c>
    </row>
    <row r="40" spans="1:16" ht="15.75" thickBot="1" x14ac:dyDescent="0.3">
      <c r="A40" s="363" t="s">
        <v>91</v>
      </c>
      <c r="B40" s="363"/>
      <c r="C40" s="63"/>
      <c r="D40" s="63"/>
      <c r="E40" s="63"/>
      <c r="F40" s="63"/>
      <c r="G40" s="64"/>
      <c r="H40" s="64"/>
      <c r="I40" s="64"/>
      <c r="J40" s="64"/>
      <c r="K40" s="64"/>
      <c r="L40" s="64"/>
      <c r="M40" s="64"/>
      <c r="O40" s="39"/>
      <c r="P40" s="95"/>
    </row>
    <row r="41" spans="1:16" s="69" customFormat="1" ht="9" customHeight="1" x14ac:dyDescent="0.2">
      <c r="A41" s="410" t="s">
        <v>27</v>
      </c>
      <c r="B41" s="411"/>
      <c r="C41" s="411"/>
      <c r="D41" s="412"/>
      <c r="E41" s="124" t="s">
        <v>92</v>
      </c>
      <c r="F41" s="125" t="s">
        <v>93</v>
      </c>
      <c r="G41" s="399" t="s">
        <v>94</v>
      </c>
      <c r="H41" s="400"/>
      <c r="I41" s="401"/>
      <c r="J41" s="126"/>
      <c r="K41" s="400" t="s">
        <v>95</v>
      </c>
      <c r="L41" s="400"/>
      <c r="M41" s="402"/>
      <c r="N41" s="231"/>
    </row>
    <row r="42" spans="1:16" s="69" customFormat="1" ht="9" customHeight="1" thickBot="1" x14ac:dyDescent="0.25">
      <c r="A42" s="409"/>
      <c r="B42" s="372"/>
      <c r="C42" s="372"/>
      <c r="D42" s="373"/>
      <c r="E42" s="127">
        <v>1</v>
      </c>
      <c r="F42" s="72" t="s">
        <v>389</v>
      </c>
      <c r="G42" s="374"/>
      <c r="H42" s="375"/>
      <c r="I42" s="376"/>
      <c r="J42" s="73"/>
      <c r="K42" s="375"/>
      <c r="L42" s="375"/>
      <c r="M42" s="377"/>
      <c r="N42" s="231"/>
    </row>
    <row r="43" spans="1:16" s="69" customFormat="1" ht="9" customHeight="1" x14ac:dyDescent="0.2">
      <c r="A43" s="413" t="s">
        <v>30</v>
      </c>
      <c r="B43" s="414"/>
      <c r="C43" s="414"/>
      <c r="D43" s="415"/>
      <c r="E43" s="128">
        <v>2</v>
      </c>
      <c r="F43" s="75" t="s">
        <v>412</v>
      </c>
      <c r="G43" s="374"/>
      <c r="H43" s="375"/>
      <c r="I43" s="376"/>
      <c r="J43" s="73"/>
      <c r="K43" s="375"/>
      <c r="L43" s="375"/>
      <c r="M43" s="377"/>
      <c r="N43" s="231"/>
    </row>
    <row r="44" spans="1:16" s="69" customFormat="1" ht="9" customHeight="1" thickBot="1" x14ac:dyDescent="0.25">
      <c r="A44" s="381"/>
      <c r="B44" s="382"/>
      <c r="C44" s="382"/>
      <c r="D44" s="383"/>
      <c r="E44" s="128">
        <v>3</v>
      </c>
      <c r="F44" s="75" t="s">
        <v>404</v>
      </c>
      <c r="G44" s="374"/>
      <c r="H44" s="375"/>
      <c r="I44" s="376"/>
      <c r="J44" s="73"/>
      <c r="K44" s="375"/>
      <c r="L44" s="375"/>
      <c r="M44" s="377"/>
      <c r="N44" s="231"/>
    </row>
    <row r="45" spans="1:16" s="69" customFormat="1" ht="9" customHeight="1" x14ac:dyDescent="0.2">
      <c r="A45" s="410" t="s">
        <v>33</v>
      </c>
      <c r="B45" s="411"/>
      <c r="C45" s="411"/>
      <c r="D45" s="412"/>
      <c r="E45" s="128">
        <v>4</v>
      </c>
      <c r="F45" s="75" t="s">
        <v>402</v>
      </c>
      <c r="G45" s="374"/>
      <c r="H45" s="375"/>
      <c r="I45" s="376"/>
      <c r="J45" s="73"/>
      <c r="K45" s="375"/>
      <c r="L45" s="375"/>
      <c r="M45" s="377"/>
      <c r="N45" s="231"/>
    </row>
    <row r="46" spans="1:16" s="69" customFormat="1" ht="9" customHeight="1" thickBot="1" x14ac:dyDescent="0.25">
      <c r="A46" s="384"/>
      <c r="B46" s="385"/>
      <c r="C46" s="385"/>
      <c r="D46" s="386"/>
      <c r="E46" s="129"/>
      <c r="F46" s="77"/>
      <c r="G46" s="374"/>
      <c r="H46" s="375"/>
      <c r="I46" s="376"/>
      <c r="J46" s="73"/>
      <c r="K46" s="375"/>
      <c r="L46" s="375"/>
      <c r="M46" s="377"/>
      <c r="N46" s="231"/>
    </row>
    <row r="47" spans="1:16" s="69" customFormat="1" ht="9" customHeight="1" x14ac:dyDescent="0.2">
      <c r="A47" s="410" t="s">
        <v>34</v>
      </c>
      <c r="B47" s="411"/>
      <c r="C47" s="411"/>
      <c r="D47" s="412"/>
      <c r="E47" s="129"/>
      <c r="F47" s="77"/>
      <c r="G47" s="374"/>
      <c r="H47" s="375"/>
      <c r="I47" s="376"/>
      <c r="J47" s="73"/>
      <c r="K47" s="375"/>
      <c r="L47" s="375"/>
      <c r="M47" s="377"/>
      <c r="N47" s="231"/>
    </row>
    <row r="48" spans="1:16" s="69" customFormat="1" ht="9" customHeight="1" x14ac:dyDescent="0.2">
      <c r="A48" s="387" t="s">
        <v>16</v>
      </c>
      <c r="B48" s="388"/>
      <c r="C48" s="388"/>
      <c r="D48" s="389"/>
      <c r="E48" s="129"/>
      <c r="F48" s="77"/>
      <c r="G48" s="374"/>
      <c r="H48" s="375"/>
      <c r="I48" s="376"/>
      <c r="J48" s="73"/>
      <c r="K48" s="375"/>
      <c r="L48" s="375"/>
      <c r="M48" s="377"/>
      <c r="N48" s="231"/>
    </row>
    <row r="49" spans="1:14" s="69" customFormat="1" ht="9" customHeight="1" thickBot="1" x14ac:dyDescent="0.25">
      <c r="A49" s="390">
        <v>284810</v>
      </c>
      <c r="B49" s="391"/>
      <c r="C49" s="391"/>
      <c r="D49" s="392"/>
      <c r="E49" s="130"/>
      <c r="F49" s="79"/>
      <c r="G49" s="393"/>
      <c r="H49" s="394"/>
      <c r="I49" s="395"/>
      <c r="J49" s="80"/>
      <c r="K49" s="394"/>
      <c r="L49" s="394"/>
      <c r="M49" s="396"/>
      <c r="N49" s="231"/>
    </row>
    <row r="50" spans="1:14" s="69" customFormat="1" ht="12.75" x14ac:dyDescent="0.2">
      <c r="B50" s="131" t="s">
        <v>38</v>
      </c>
      <c r="F50" s="82"/>
      <c r="G50" s="82"/>
      <c r="H50" s="82"/>
      <c r="I50" s="83"/>
      <c r="J50" s="83"/>
      <c r="K50" s="403" t="s">
        <v>96</v>
      </c>
      <c r="L50" s="403"/>
      <c r="M50" s="403"/>
      <c r="N50" s="231"/>
    </row>
    <row r="51" spans="1:14" s="69" customFormat="1" x14ac:dyDescent="0.25">
      <c r="F51" s="132" t="s">
        <v>36</v>
      </c>
      <c r="G51" s="404" t="s">
        <v>37</v>
      </c>
      <c r="H51" s="404"/>
      <c r="I51" s="404"/>
      <c r="J51" s="133"/>
      <c r="K51" s="350">
        <v>42931</v>
      </c>
      <c r="L51" s="82"/>
      <c r="M51" s="83"/>
      <c r="N51" s="231"/>
    </row>
  </sheetData>
  <mergeCells count="36">
    <mergeCell ref="A49:D49"/>
    <mergeCell ref="G49:I49"/>
    <mergeCell ref="K49:M49"/>
    <mergeCell ref="K50:M50"/>
    <mergeCell ref="G51:I51"/>
    <mergeCell ref="A47:D47"/>
    <mergeCell ref="G47:I47"/>
    <mergeCell ref="K47:M47"/>
    <mergeCell ref="A48:D48"/>
    <mergeCell ref="G48:I48"/>
    <mergeCell ref="K48:M48"/>
    <mergeCell ref="A45:D45"/>
    <mergeCell ref="G45:I45"/>
    <mergeCell ref="K45:M45"/>
    <mergeCell ref="A46:D46"/>
    <mergeCell ref="G46:I46"/>
    <mergeCell ref="K46:M46"/>
    <mergeCell ref="A43:D43"/>
    <mergeCell ref="G43:I43"/>
    <mergeCell ref="K43:M43"/>
    <mergeCell ref="A44:D44"/>
    <mergeCell ref="G44:I44"/>
    <mergeCell ref="K44:M44"/>
    <mergeCell ref="A40:B40"/>
    <mergeCell ref="A41:D41"/>
    <mergeCell ref="G41:I41"/>
    <mergeCell ref="K41:M41"/>
    <mergeCell ref="A42:D42"/>
    <mergeCell ref="G42:I42"/>
    <mergeCell ref="K42:M42"/>
    <mergeCell ref="A6:E6"/>
    <mergeCell ref="A1:M1"/>
    <mergeCell ref="A2:M2"/>
    <mergeCell ref="A3:E3"/>
    <mergeCell ref="A4:E4"/>
    <mergeCell ref="A5:E5"/>
  </mergeCells>
  <conditionalFormatting sqref="B9:D39 F9:F39">
    <cfRule type="expression" dxfId="37" priority="26" stopIfTrue="1">
      <formula>AND($E9&lt;=$M$9,$O9&gt;0,$E9&gt;0,$D9&lt;&gt;"LL",$D9&lt;&gt;"Alt")</formula>
    </cfRule>
  </conditionalFormatting>
  <conditionalFormatting sqref="E9 E13 E15 E19 E21 E23 E25 E27 E29 E31 E33 E35 E37 E39 E11 E17">
    <cfRule type="expression" dxfId="36" priority="27" stopIfTrue="1">
      <formula>AND($E9&lt;=$M$9,$E9&gt;0,$O9&gt;0,$D9&lt;&gt;"LL",$D9&lt;&gt;"Alt")</formula>
    </cfRule>
  </conditionalFormatting>
  <conditionalFormatting sqref="G22">
    <cfRule type="expression" dxfId="35" priority="25" stopIfTrue="1">
      <formula>AND($E22&lt;=$M$9,$O22&gt;0,$E22&gt;0,$D22&lt;&gt;"LL",$D22&lt;&gt;"Alt")</formula>
    </cfRule>
  </conditionalFormatting>
  <conditionalFormatting sqref="G14">
    <cfRule type="expression" dxfId="34" priority="24" stopIfTrue="1">
      <formula>AND($E14&lt;=$M$9,$O14&gt;0,$E14&gt;0,$D14&lt;&gt;"LL",$D14&lt;&gt;"Alt")</formula>
    </cfRule>
  </conditionalFormatting>
  <conditionalFormatting sqref="G26">
    <cfRule type="expression" dxfId="33" priority="23" stopIfTrue="1">
      <formula>AND($E26&lt;=$M$9,$O26&gt;0,$E26&gt;0,$D26&lt;&gt;"LL",$D26&lt;&gt;"Alt")</formula>
    </cfRule>
  </conditionalFormatting>
  <conditionalFormatting sqref="G34">
    <cfRule type="expression" dxfId="32" priority="22" stopIfTrue="1">
      <formula>AND($E34&lt;=$M$9,$O34&gt;0,$E34&gt;0,$D34&lt;&gt;"LL",$D34&lt;&gt;"Alt")</formula>
    </cfRule>
  </conditionalFormatting>
  <conditionalFormatting sqref="G18">
    <cfRule type="expression" dxfId="31" priority="21" stopIfTrue="1">
      <formula>AND($E18&lt;=$M$9,$O18&gt;0,$E18&gt;0,$D18&lt;&gt;"LL",$D18&lt;&gt;"Alt")</formula>
    </cfRule>
  </conditionalFormatting>
  <conditionalFormatting sqref="G38">
    <cfRule type="expression" dxfId="30" priority="20" stopIfTrue="1">
      <formula>AND($E38&lt;=$M$9,$O38&gt;0,$E38&gt;0,$D38&lt;&gt;"LL",$D38&lt;&gt;"Alt")</formula>
    </cfRule>
  </conditionalFormatting>
  <conditionalFormatting sqref="G30">
    <cfRule type="expression" dxfId="29" priority="19" stopIfTrue="1">
      <formula>AND($E30&lt;=$M$9,$O30&gt;0,$E30&gt;0,$D30&lt;&gt;"LL",$D30&lt;&gt;"Alt")</formula>
    </cfRule>
  </conditionalFormatting>
  <conditionalFormatting sqref="I28">
    <cfRule type="expression" dxfId="28" priority="18" stopIfTrue="1">
      <formula>AND($E28&lt;=$M$9,$O28&gt;0,$E28&gt;0,$D28&lt;&gt;"LL",$D28&lt;&gt;"Alt")</formula>
    </cfRule>
  </conditionalFormatting>
  <conditionalFormatting sqref="I20">
    <cfRule type="expression" dxfId="27" priority="17" stopIfTrue="1">
      <formula>AND($E20&lt;=$M$9,$O20&gt;0,$E20&gt;0,$D20&lt;&gt;"LL",$D20&lt;&gt;"Alt")</formula>
    </cfRule>
  </conditionalFormatting>
  <conditionalFormatting sqref="I20">
    <cfRule type="expression" dxfId="26" priority="16" stopIfTrue="1">
      <formula>AND($E20&lt;=$M$9,$O20&gt;0,$E20&gt;0,$D20&lt;&gt;"LL",$D20&lt;&gt;"Alt")</formula>
    </cfRule>
  </conditionalFormatting>
  <conditionalFormatting sqref="I36">
    <cfRule type="expression" dxfId="25" priority="15" stopIfTrue="1">
      <formula>AND($E36&lt;=$M$9,$O36&gt;0,$E36&gt;0,$D36&lt;&gt;"LL",$D36&lt;&gt;"Alt")</formula>
    </cfRule>
  </conditionalFormatting>
  <conditionalFormatting sqref="I36">
    <cfRule type="expression" dxfId="24" priority="14" stopIfTrue="1">
      <formula>AND($E36&lt;=$M$9,$O36&gt;0,$E36&gt;0,$D36&lt;&gt;"LL",$D36&lt;&gt;"Alt")</formula>
    </cfRule>
  </conditionalFormatting>
  <conditionalFormatting sqref="K16">
    <cfRule type="expression" dxfId="23" priority="13" stopIfTrue="1">
      <formula>AND($E16&lt;=$M$9,$O16&gt;0,$E16&gt;0,$D16&lt;&gt;"LL",$D16&lt;&gt;"Alt")</formula>
    </cfRule>
  </conditionalFormatting>
  <conditionalFormatting sqref="K16">
    <cfRule type="expression" dxfId="22" priority="12" stopIfTrue="1">
      <formula>AND($E16&lt;=$M$9,$O16&gt;0,$E16&gt;0,$D16&lt;&gt;"LL",$D16&lt;&gt;"Alt")</formula>
    </cfRule>
  </conditionalFormatting>
  <conditionalFormatting sqref="K16">
    <cfRule type="expression" dxfId="21" priority="11" stopIfTrue="1">
      <formula>AND($E16&lt;=$M$9,$O16&gt;0,$E16&gt;0,$D16&lt;&gt;"LL",$D16&lt;&gt;"Alt")</formula>
    </cfRule>
  </conditionalFormatting>
  <conditionalFormatting sqref="K16">
    <cfRule type="expression" dxfId="20" priority="10" stopIfTrue="1">
      <formula>AND($E16&lt;=$M$9,$O16&gt;0,$E16&gt;0,$D16&lt;&gt;"LL",$D16&lt;&gt;"Alt")</formula>
    </cfRule>
  </conditionalFormatting>
  <conditionalFormatting sqref="K32">
    <cfRule type="expression" dxfId="19" priority="9" stopIfTrue="1">
      <formula>AND($E32&lt;=$M$9,$O32&gt;0,$E32&gt;0,$D32&lt;&gt;"LL",$D32&lt;&gt;"Alt")</formula>
    </cfRule>
  </conditionalFormatting>
  <conditionalFormatting sqref="M24">
    <cfRule type="expression" dxfId="18" priority="8" stopIfTrue="1">
      <formula>AND($E24&lt;=$M$9,$O24&gt;0,$E24&gt;0,$D24&lt;&gt;"LL",$D24&lt;&gt;"Alt")</formula>
    </cfRule>
  </conditionalFormatting>
  <conditionalFormatting sqref="M24">
    <cfRule type="expression" dxfId="17" priority="7" stopIfTrue="1">
      <formula>AND($E24&lt;=$M$9,$O24&gt;0,$E24&gt;0,$D24&lt;&gt;"LL",$D24&lt;&gt;"Alt")</formula>
    </cfRule>
  </conditionalFormatting>
  <conditionalFormatting sqref="M24">
    <cfRule type="expression" dxfId="16" priority="6" stopIfTrue="1">
      <formula>AND($E24&lt;=$M$9,$O24&gt;0,$E24&gt;0,$D24&lt;&gt;"LL",$D24&lt;&gt;"Alt")</formula>
    </cfRule>
  </conditionalFormatting>
  <conditionalFormatting sqref="M24">
    <cfRule type="expression" dxfId="15" priority="5" stopIfTrue="1">
      <formula>AND($E24&lt;=$M$9,$O24&gt;0,$E24&gt;0,$D24&lt;&gt;"LL",$D24&lt;&gt;"Alt")</formula>
    </cfRule>
  </conditionalFormatting>
  <conditionalFormatting sqref="M24">
    <cfRule type="expression" dxfId="14" priority="4" stopIfTrue="1">
      <formula>AND($E24&lt;=$M$9,$O24&gt;0,$E24&gt;0,$D24&lt;&gt;"LL",$D24&lt;&gt;"Alt")</formula>
    </cfRule>
  </conditionalFormatting>
  <conditionalFormatting sqref="M24">
    <cfRule type="expression" dxfId="13" priority="3" stopIfTrue="1">
      <formula>AND($E24&lt;=$M$9,$O24&gt;0,$E24&gt;0,$D24&lt;&gt;"LL",$D24&lt;&gt;"Alt")</formula>
    </cfRule>
  </conditionalFormatting>
  <conditionalFormatting sqref="M24">
    <cfRule type="expression" dxfId="12" priority="2" stopIfTrue="1">
      <formula>AND($E24&lt;=$M$9,$O24&gt;0,$E24&gt;0,$D24&lt;&gt;"LL",$D24&lt;&gt;"Alt")</formula>
    </cfRule>
  </conditionalFormatting>
  <conditionalFormatting sqref="M24">
    <cfRule type="expression" dxfId="11" priority="1" stopIfTrue="1">
      <formula>AND($E24&lt;=$M$9,$O24&gt;0,$E24&gt;0,$D24&lt;&gt;"LL",$D24&lt;&gt;"Alt")</formula>
    </cfRule>
  </conditionalFormatting>
  <dataValidations count="1">
    <dataValidation type="list" allowBlank="1" showInputMessage="1" showErrorMessage="1" sqref="G10 I12">
      <formula1>$P9:$P11</formula1>
    </dataValidation>
  </dataValidations>
  <pageMargins left="0.25" right="0.25" top="0.75" bottom="0.75" header="0.3" footer="0.3"/>
  <pageSetup paperSize="9" scale="90" orientation="portrait" r:id="rId1"/>
  <ignoredErrors>
    <ignoredError sqref="G31 G39 I21 I37" twoDigitTextYear="1"/>
  </ignoredErrors>
  <drawing r:id="rId2"/>
  <legacyDrawing r:id="rId3"/>
  <oleObjects>
    <mc:AlternateContent xmlns:mc="http://schemas.openxmlformats.org/markup-compatibility/2006">
      <mc:Choice Requires="x14">
        <oleObject progId="PI3.Image" shapeId="15361" r:id="rId4">
          <objectPr defaultSize="0" autoPict="0" r:id="rId5">
            <anchor moveWithCells="1" sizeWithCells="1">
              <from>
                <xdr:col>6</xdr:col>
                <xdr:colOff>285750</xdr:colOff>
                <xdr:row>51</xdr:row>
                <xdr:rowOff>76200</xdr:rowOff>
              </from>
              <to>
                <xdr:col>8</xdr:col>
                <xdr:colOff>504825</xdr:colOff>
                <xdr:row>53</xdr:row>
                <xdr:rowOff>142875</xdr:rowOff>
              </to>
            </anchor>
          </objectPr>
        </oleObject>
      </mc:Choice>
      <mc:Fallback>
        <oleObject progId="PI3.Image" shapeId="15361"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5"/>
  <sheetViews>
    <sheetView workbookViewId="0">
      <selection activeCell="L39" sqref="L39"/>
    </sheetView>
  </sheetViews>
  <sheetFormatPr baseColWidth="10" defaultColWidth="9.140625" defaultRowHeight="12.75" x14ac:dyDescent="0.2"/>
  <cols>
    <col min="1" max="1" width="2.7109375" style="123" bestFit="1" customWidth="1"/>
    <col min="2" max="2" width="7.5703125" style="123" customWidth="1"/>
    <col min="3" max="3" width="5.28515625" style="123" bestFit="1" customWidth="1"/>
    <col min="4" max="4" width="4" style="123" customWidth="1"/>
    <col min="5" max="5" width="2.85546875" style="123" bestFit="1" customWidth="1"/>
    <col min="6" max="6" width="26.7109375" style="123" customWidth="1"/>
    <col min="7" max="7" width="13.7109375" style="332" customWidth="1"/>
    <col min="8" max="8" width="21" style="332" hidden="1" customWidth="1"/>
    <col min="9" max="9" width="13.7109375" style="332" customWidth="1"/>
    <col min="10" max="10" width="7.5703125" style="332" hidden="1" customWidth="1"/>
    <col min="11" max="12" width="13.7109375" style="332" customWidth="1"/>
    <col min="13" max="13" width="16.7109375" style="123" hidden="1" customWidth="1"/>
    <col min="14" max="14" width="20.140625" style="123" hidden="1" customWidth="1"/>
    <col min="15" max="16384" width="9.140625" style="123"/>
  </cols>
  <sheetData>
    <row r="1" spans="1:14" s="1" customFormat="1" ht="25.5" x14ac:dyDescent="0.25">
      <c r="A1" s="359" t="s">
        <v>39</v>
      </c>
      <c r="B1" s="359"/>
      <c r="C1" s="359"/>
      <c r="D1" s="359"/>
      <c r="E1" s="359"/>
      <c r="F1" s="359"/>
      <c r="G1" s="359"/>
      <c r="H1" s="359"/>
      <c r="I1" s="359"/>
      <c r="J1" s="359"/>
      <c r="K1" s="359"/>
      <c r="L1" s="359"/>
      <c r="M1" s="359"/>
    </row>
    <row r="2" spans="1:14" s="2" customFormat="1" x14ac:dyDescent="0.2">
      <c r="A2" s="360" t="s">
        <v>1</v>
      </c>
      <c r="B2" s="360"/>
      <c r="C2" s="360"/>
      <c r="D2" s="360"/>
      <c r="E2" s="360"/>
      <c r="F2" s="360"/>
      <c r="G2" s="360"/>
      <c r="H2" s="360"/>
      <c r="I2" s="360"/>
      <c r="J2" s="360"/>
      <c r="K2" s="360"/>
      <c r="L2" s="360"/>
      <c r="M2" s="360"/>
    </row>
    <row r="3" spans="1:14" s="6" customFormat="1" ht="9" customHeight="1" x14ac:dyDescent="0.25">
      <c r="A3" s="361" t="s">
        <v>2</v>
      </c>
      <c r="B3" s="361"/>
      <c r="C3" s="361"/>
      <c r="D3" s="361"/>
      <c r="E3" s="361"/>
      <c r="F3" s="311" t="s">
        <v>3</v>
      </c>
      <c r="G3" s="311" t="s">
        <v>4</v>
      </c>
      <c r="H3" s="311"/>
      <c r="I3" s="4"/>
      <c r="J3" s="4"/>
      <c r="K3" s="311" t="s">
        <v>5</v>
      </c>
      <c r="L3" s="204"/>
      <c r="M3" s="5"/>
    </row>
    <row r="4" spans="1:14" s="11" customFormat="1" ht="11.25" x14ac:dyDescent="0.25">
      <c r="A4" s="362">
        <v>42926</v>
      </c>
      <c r="B4" s="362"/>
      <c r="C4" s="362"/>
      <c r="D4" s="362"/>
      <c r="E4" s="362"/>
      <c r="F4" s="312" t="s">
        <v>6</v>
      </c>
      <c r="G4" s="8" t="s">
        <v>40</v>
      </c>
      <c r="H4" s="8"/>
      <c r="I4" s="9"/>
      <c r="J4" s="9"/>
      <c r="K4" s="312" t="s">
        <v>8</v>
      </c>
      <c r="L4" s="206"/>
      <c r="M4" s="10"/>
      <c r="N4" s="11" t="str">
        <f>Habil</f>
        <v>Si</v>
      </c>
    </row>
    <row r="5" spans="1:14" s="6" customFormat="1" ht="9" x14ac:dyDescent="0.25">
      <c r="A5" s="361" t="s">
        <v>9</v>
      </c>
      <c r="B5" s="361"/>
      <c r="C5" s="361"/>
      <c r="D5" s="361"/>
      <c r="E5" s="361"/>
      <c r="F5" s="13" t="s">
        <v>10</v>
      </c>
      <c r="G5" s="4" t="s">
        <v>11</v>
      </c>
      <c r="H5" s="4"/>
      <c r="I5" s="4"/>
      <c r="J5" s="4"/>
      <c r="K5" s="14" t="s">
        <v>12</v>
      </c>
      <c r="L5" s="209"/>
      <c r="M5" s="5"/>
    </row>
    <row r="6" spans="1:14" s="11" customFormat="1" ht="12" thickBot="1" x14ac:dyDescent="0.3">
      <c r="A6" s="358" t="s">
        <v>42</v>
      </c>
      <c r="B6" s="358"/>
      <c r="C6" s="358"/>
      <c r="D6" s="358"/>
      <c r="E6" s="358"/>
      <c r="F6" s="16" t="s">
        <v>413</v>
      </c>
      <c r="G6" s="16" t="s">
        <v>139</v>
      </c>
      <c r="H6" s="16"/>
      <c r="I6" s="17"/>
      <c r="J6" s="17"/>
      <c r="K6" s="18" t="s">
        <v>16</v>
      </c>
      <c r="L6" s="211"/>
      <c r="M6" s="10"/>
      <c r="N6" s="11" t="s">
        <v>44</v>
      </c>
    </row>
    <row r="7" spans="1:14" s="23" customFormat="1" ht="9" x14ac:dyDescent="0.25">
      <c r="A7" s="19"/>
      <c r="B7" s="20" t="s">
        <v>45</v>
      </c>
      <c r="C7" s="21" t="s">
        <v>46</v>
      </c>
      <c r="D7" s="21" t="s">
        <v>47</v>
      </c>
      <c r="E7" s="20" t="s">
        <v>17</v>
      </c>
      <c r="F7" s="21" t="s">
        <v>18</v>
      </c>
      <c r="G7" s="21" t="s">
        <v>51</v>
      </c>
      <c r="H7" s="21"/>
      <c r="I7" s="21" t="s">
        <v>52</v>
      </c>
      <c r="J7" s="21"/>
      <c r="K7" s="21" t="s">
        <v>414</v>
      </c>
      <c r="L7" s="21"/>
    </row>
    <row r="8" spans="1:14" s="23" customFormat="1" ht="7.5" customHeight="1" x14ac:dyDescent="0.25">
      <c r="A8" s="215"/>
      <c r="B8" s="26"/>
      <c r="C8" s="27"/>
      <c r="D8" s="27"/>
      <c r="E8" s="28"/>
      <c r="F8" s="29"/>
      <c r="G8" s="27"/>
      <c r="H8" s="27"/>
      <c r="I8" s="27"/>
      <c r="J8" s="27"/>
      <c r="K8" s="27"/>
      <c r="L8" s="27"/>
    </row>
    <row r="9" spans="1:14" s="95" customFormat="1" ht="18" customHeight="1" x14ac:dyDescent="0.2">
      <c r="A9" s="93">
        <v>1</v>
      </c>
      <c r="B9" s="49">
        <v>37699</v>
      </c>
      <c r="C9" s="32">
        <v>3148</v>
      </c>
      <c r="D9" s="32">
        <v>0</v>
      </c>
      <c r="E9" s="33">
        <v>1</v>
      </c>
      <c r="F9" s="34" t="s">
        <v>415</v>
      </c>
      <c r="G9" s="317"/>
      <c r="H9" s="317"/>
      <c r="I9" s="317"/>
      <c r="J9" s="317"/>
      <c r="K9" s="317"/>
      <c r="L9" s="36">
        <v>4</v>
      </c>
      <c r="M9" s="38">
        <v>100</v>
      </c>
      <c r="N9" s="104" t="e">
        <f ca="1">jugador($F9)</f>
        <v>#NAME?</v>
      </c>
    </row>
    <row r="10" spans="1:14" s="95" customFormat="1" ht="18" customHeight="1" x14ac:dyDescent="0.25">
      <c r="A10" s="96"/>
      <c r="B10" s="198"/>
      <c r="C10" s="98"/>
      <c r="D10" s="98"/>
      <c r="E10" s="114"/>
      <c r="F10" s="100"/>
      <c r="G10" s="336" t="s">
        <v>435</v>
      </c>
      <c r="H10" s="318">
        <v>627680</v>
      </c>
      <c r="I10" s="319"/>
      <c r="J10" s="319"/>
      <c r="K10" s="114"/>
      <c r="L10" s="114"/>
      <c r="M10" s="104"/>
      <c r="N10" s="104"/>
    </row>
    <row r="11" spans="1:14" s="95" customFormat="1" ht="18" customHeight="1" x14ac:dyDescent="0.25">
      <c r="A11" s="96">
        <v>2</v>
      </c>
      <c r="B11" s="320">
        <v>627680</v>
      </c>
      <c r="C11" s="321">
        <v>10304</v>
      </c>
      <c r="D11" s="321">
        <v>0</v>
      </c>
      <c r="E11" s="322">
        <v>7</v>
      </c>
      <c r="F11" s="323" t="s">
        <v>416</v>
      </c>
      <c r="G11" s="324" t="s">
        <v>436</v>
      </c>
      <c r="H11" s="318"/>
      <c r="I11" s="319"/>
      <c r="J11" s="319"/>
      <c r="K11" s="114"/>
      <c r="L11" s="114"/>
      <c r="M11" s="38">
        <v>14</v>
      </c>
      <c r="N11" s="104" t="e">
        <f ca="1">jugador($F11)</f>
        <v>#NAME?</v>
      </c>
    </row>
    <row r="12" spans="1:14" s="95" customFormat="1" ht="18" customHeight="1" x14ac:dyDescent="0.25">
      <c r="A12" s="96"/>
      <c r="B12" s="198"/>
      <c r="C12" s="98"/>
      <c r="D12" s="98"/>
      <c r="E12" s="99"/>
      <c r="F12" s="106"/>
      <c r="G12" s="325"/>
      <c r="H12" s="318"/>
      <c r="I12" s="338" t="s">
        <v>441</v>
      </c>
      <c r="J12" s="200">
        <v>627680</v>
      </c>
      <c r="K12" s="319"/>
      <c r="L12" s="114"/>
      <c r="M12" s="104"/>
      <c r="N12" s="104"/>
    </row>
    <row r="13" spans="1:14" s="95" customFormat="1" ht="18" customHeight="1" x14ac:dyDescent="0.25">
      <c r="A13" s="93">
        <v>3</v>
      </c>
      <c r="B13" s="320">
        <v>19267</v>
      </c>
      <c r="C13" s="321">
        <v>4952</v>
      </c>
      <c r="D13" s="321">
        <v>0</v>
      </c>
      <c r="E13" s="322">
        <v>3</v>
      </c>
      <c r="F13" s="326" t="s">
        <v>417</v>
      </c>
      <c r="G13" s="327">
        <v>0</v>
      </c>
      <c r="H13" s="318"/>
      <c r="I13" s="324" t="s">
        <v>578</v>
      </c>
      <c r="J13" s="318"/>
      <c r="K13" s="319"/>
      <c r="L13" s="114"/>
      <c r="M13" s="38">
        <v>56</v>
      </c>
      <c r="N13" s="104" t="e">
        <f ca="1">jugador($F13)</f>
        <v>#NAME?</v>
      </c>
    </row>
    <row r="14" spans="1:14" s="95" customFormat="1" ht="18" customHeight="1" x14ac:dyDescent="0.25">
      <c r="A14" s="96"/>
      <c r="B14" s="198"/>
      <c r="C14" s="98"/>
      <c r="D14" s="98"/>
      <c r="E14" s="99"/>
      <c r="F14" s="100"/>
      <c r="G14" s="337" t="s">
        <v>441</v>
      </c>
      <c r="H14" s="200">
        <v>5892733</v>
      </c>
      <c r="I14" s="325"/>
      <c r="J14" s="318"/>
      <c r="K14" s="319"/>
      <c r="L14" s="114"/>
      <c r="M14" s="104"/>
      <c r="N14" s="104"/>
    </row>
    <row r="15" spans="1:14" s="95" customFormat="1" ht="18" customHeight="1" x14ac:dyDescent="0.25">
      <c r="A15" s="96">
        <v>4</v>
      </c>
      <c r="B15" s="320">
        <v>5892733</v>
      </c>
      <c r="C15" s="321">
        <v>0</v>
      </c>
      <c r="D15" s="321">
        <v>0</v>
      </c>
      <c r="E15" s="322">
        <v>8</v>
      </c>
      <c r="F15" s="323" t="s">
        <v>418</v>
      </c>
      <c r="G15" s="319" t="s">
        <v>442</v>
      </c>
      <c r="H15" s="318"/>
      <c r="I15" s="325"/>
      <c r="J15" s="318"/>
      <c r="K15" s="319"/>
      <c r="L15" s="114"/>
      <c r="M15" s="38">
        <v>0</v>
      </c>
      <c r="N15" s="104" t="e">
        <f ca="1">jugador($F15)</f>
        <v>#NAME?</v>
      </c>
    </row>
    <row r="16" spans="1:14" s="95" customFormat="1" ht="18" customHeight="1" x14ac:dyDescent="0.25">
      <c r="A16" s="96"/>
      <c r="B16" s="198"/>
      <c r="C16" s="98"/>
      <c r="D16" s="98"/>
      <c r="E16" s="114"/>
      <c r="F16" s="106"/>
      <c r="G16" s="114"/>
      <c r="H16" s="318"/>
      <c r="I16" s="325"/>
      <c r="J16" s="318"/>
      <c r="K16" s="338" t="s">
        <v>437</v>
      </c>
      <c r="L16" s="318">
        <v>627680</v>
      </c>
      <c r="M16" s="104"/>
      <c r="N16" s="104"/>
    </row>
    <row r="17" spans="1:14" s="95" customFormat="1" ht="18" customHeight="1" x14ac:dyDescent="0.25">
      <c r="A17" s="96">
        <v>5</v>
      </c>
      <c r="B17" s="320">
        <v>3050044</v>
      </c>
      <c r="C17" s="321">
        <v>9742</v>
      </c>
      <c r="D17" s="321">
        <v>0</v>
      </c>
      <c r="E17" s="322">
        <v>6</v>
      </c>
      <c r="F17" s="326" t="s">
        <v>419</v>
      </c>
      <c r="G17" s="114"/>
      <c r="H17" s="318"/>
      <c r="I17" s="325"/>
      <c r="J17" s="318"/>
      <c r="K17" s="308" t="s">
        <v>442</v>
      </c>
      <c r="L17" s="114"/>
      <c r="M17" s="38">
        <v>16</v>
      </c>
      <c r="N17" s="104" t="e">
        <f ca="1">jugador($F17)</f>
        <v>#NAME?</v>
      </c>
    </row>
    <row r="18" spans="1:14" s="95" customFormat="1" ht="18" customHeight="1" x14ac:dyDescent="0.25">
      <c r="A18" s="96"/>
      <c r="B18" s="198"/>
      <c r="C18" s="98"/>
      <c r="D18" s="98"/>
      <c r="E18" s="114"/>
      <c r="F18" s="100"/>
      <c r="G18" s="338" t="s">
        <v>439</v>
      </c>
      <c r="H18" s="318">
        <v>627531</v>
      </c>
      <c r="I18" s="325"/>
      <c r="J18" s="318"/>
      <c r="K18" s="319"/>
      <c r="L18" s="114"/>
      <c r="M18" s="104"/>
      <c r="N18" s="104"/>
    </row>
    <row r="19" spans="1:14" s="95" customFormat="1" ht="18" customHeight="1" x14ac:dyDescent="0.25">
      <c r="A19" s="93">
        <v>6</v>
      </c>
      <c r="B19" s="320">
        <v>627531</v>
      </c>
      <c r="C19" s="321">
        <v>5500</v>
      </c>
      <c r="D19" s="321">
        <v>0</v>
      </c>
      <c r="E19" s="322">
        <v>4</v>
      </c>
      <c r="F19" s="323" t="s">
        <v>420</v>
      </c>
      <c r="G19" s="324" t="s">
        <v>440</v>
      </c>
      <c r="H19" s="318"/>
      <c r="I19" s="327">
        <v>0</v>
      </c>
      <c r="J19" s="318"/>
      <c r="K19" s="319"/>
      <c r="L19" s="114"/>
      <c r="M19" s="38">
        <v>48</v>
      </c>
      <c r="N19" s="104" t="e">
        <f ca="1">jugador($F19)</f>
        <v>#NAME?</v>
      </c>
    </row>
    <row r="20" spans="1:14" s="95" customFormat="1" ht="18" customHeight="1" x14ac:dyDescent="0.25">
      <c r="A20" s="96"/>
      <c r="B20" s="198"/>
      <c r="C20" s="98"/>
      <c r="D20" s="98"/>
      <c r="E20" s="99"/>
      <c r="F20" s="106"/>
      <c r="G20" s="325"/>
      <c r="H20" s="318"/>
      <c r="I20" s="337" t="s">
        <v>437</v>
      </c>
      <c r="J20" s="200">
        <v>627531</v>
      </c>
      <c r="K20" s="319"/>
      <c r="L20" s="114"/>
      <c r="M20" s="104"/>
      <c r="N20" s="104"/>
    </row>
    <row r="21" spans="1:14" s="95" customFormat="1" ht="18" customHeight="1" x14ac:dyDescent="0.25">
      <c r="A21" s="96">
        <v>7</v>
      </c>
      <c r="B21" s="320">
        <v>25925</v>
      </c>
      <c r="C21" s="321">
        <v>8226</v>
      </c>
      <c r="D21" s="321">
        <v>0</v>
      </c>
      <c r="E21" s="322">
        <v>5</v>
      </c>
      <c r="F21" s="326" t="s">
        <v>421</v>
      </c>
      <c r="G21" s="327">
        <v>0</v>
      </c>
      <c r="H21" s="318"/>
      <c r="I21" s="114" t="s">
        <v>476</v>
      </c>
      <c r="J21" s="114"/>
      <c r="K21" s="319"/>
      <c r="L21" s="114"/>
      <c r="M21" s="38">
        <v>23</v>
      </c>
      <c r="N21" s="104" t="e">
        <f ca="1">jugador($F21)</f>
        <v>#NAME?</v>
      </c>
    </row>
    <row r="22" spans="1:14" s="95" customFormat="1" ht="18" customHeight="1" x14ac:dyDescent="0.25">
      <c r="A22" s="96"/>
      <c r="B22" s="198"/>
      <c r="C22" s="98"/>
      <c r="D22" s="98"/>
      <c r="E22" s="99"/>
      <c r="F22" s="100"/>
      <c r="G22" s="337" t="s">
        <v>437</v>
      </c>
      <c r="H22" s="200">
        <v>37722</v>
      </c>
      <c r="I22" s="319"/>
      <c r="J22" s="319"/>
      <c r="K22" s="319"/>
      <c r="L22" s="114"/>
      <c r="M22" s="104"/>
      <c r="N22" s="104"/>
    </row>
    <row r="23" spans="1:14" s="95" customFormat="1" ht="18" customHeight="1" x14ac:dyDescent="0.25">
      <c r="A23" s="93">
        <v>8</v>
      </c>
      <c r="B23" s="320">
        <v>37722</v>
      </c>
      <c r="C23" s="321">
        <v>4021</v>
      </c>
      <c r="D23" s="321">
        <v>0</v>
      </c>
      <c r="E23" s="328">
        <v>2</v>
      </c>
      <c r="F23" s="323" t="s">
        <v>422</v>
      </c>
      <c r="G23" s="319" t="s">
        <v>438</v>
      </c>
      <c r="H23" s="319"/>
      <c r="I23" s="319"/>
      <c r="J23" s="319"/>
      <c r="K23" s="319"/>
      <c r="L23" s="114"/>
      <c r="M23" s="38">
        <v>74</v>
      </c>
      <c r="N23" s="104" t="e">
        <f ca="1">jugador($F23)</f>
        <v>#NAME?</v>
      </c>
    </row>
    <row r="24" spans="1:14" s="95" customFormat="1" ht="18" customHeight="1" thickBot="1" x14ac:dyDescent="0.3">
      <c r="A24" s="363" t="s">
        <v>91</v>
      </c>
      <c r="B24" s="363"/>
      <c r="C24" s="114"/>
      <c r="D24" s="114"/>
      <c r="E24" s="99"/>
      <c r="F24" s="317"/>
      <c r="G24" s="114"/>
      <c r="H24" s="114"/>
      <c r="I24" s="319"/>
      <c r="J24" s="319"/>
      <c r="K24" s="329"/>
      <c r="L24" s="330"/>
    </row>
    <row r="25" spans="1:14" s="69" customFormat="1" ht="9" customHeight="1" x14ac:dyDescent="0.2">
      <c r="A25" s="364" t="s">
        <v>27</v>
      </c>
      <c r="B25" s="365"/>
      <c r="C25" s="365"/>
      <c r="D25" s="366"/>
      <c r="E25" s="124" t="s">
        <v>92</v>
      </c>
      <c r="F25" s="125" t="s">
        <v>93</v>
      </c>
      <c r="G25" s="399" t="s">
        <v>94</v>
      </c>
      <c r="H25" s="400"/>
      <c r="I25" s="401"/>
      <c r="J25" s="314"/>
      <c r="K25" s="400" t="s">
        <v>95</v>
      </c>
      <c r="L25" s="402"/>
    </row>
    <row r="26" spans="1:14" s="69" customFormat="1" ht="9" customHeight="1" thickBot="1" x14ac:dyDescent="0.25">
      <c r="A26" s="371">
        <v>42916</v>
      </c>
      <c r="B26" s="372"/>
      <c r="C26" s="372"/>
      <c r="D26" s="373"/>
      <c r="E26" s="184">
        <v>1</v>
      </c>
      <c r="F26" s="72" t="s">
        <v>415</v>
      </c>
      <c r="G26" s="374"/>
      <c r="H26" s="375"/>
      <c r="I26" s="376"/>
      <c r="J26" s="315"/>
      <c r="K26" s="375"/>
      <c r="L26" s="377"/>
    </row>
    <row r="27" spans="1:14" s="69" customFormat="1" ht="9" customHeight="1" x14ac:dyDescent="0.2">
      <c r="A27" s="378" t="s">
        <v>30</v>
      </c>
      <c r="B27" s="379"/>
      <c r="C27" s="379"/>
      <c r="D27" s="380"/>
      <c r="E27" s="331">
        <v>2</v>
      </c>
      <c r="F27" s="75" t="s">
        <v>422</v>
      </c>
      <c r="G27" s="374"/>
      <c r="H27" s="375"/>
      <c r="I27" s="376"/>
      <c r="J27" s="315"/>
      <c r="K27" s="375"/>
      <c r="L27" s="377"/>
    </row>
    <row r="28" spans="1:14" s="69" customFormat="1" ht="9" customHeight="1" thickBot="1" x14ac:dyDescent="0.25">
      <c r="A28" s="381" t="s">
        <v>137</v>
      </c>
      <c r="B28" s="382"/>
      <c r="C28" s="382"/>
      <c r="D28" s="383"/>
      <c r="E28" s="331">
        <v>3</v>
      </c>
      <c r="F28" s="75" t="s">
        <v>417</v>
      </c>
      <c r="G28" s="374"/>
      <c r="H28" s="375"/>
      <c r="I28" s="376"/>
      <c r="J28" s="315"/>
      <c r="K28" s="375"/>
      <c r="L28" s="377"/>
    </row>
    <row r="29" spans="1:14" s="69" customFormat="1" ht="9" customHeight="1" x14ac:dyDescent="0.2">
      <c r="A29" s="364" t="s">
        <v>33</v>
      </c>
      <c r="B29" s="365"/>
      <c r="C29" s="365"/>
      <c r="D29" s="366"/>
      <c r="E29" s="331">
        <v>4</v>
      </c>
      <c r="F29" s="75" t="s">
        <v>420</v>
      </c>
      <c r="G29" s="374"/>
      <c r="H29" s="375"/>
      <c r="I29" s="376"/>
      <c r="J29" s="315"/>
      <c r="K29" s="375"/>
      <c r="L29" s="377"/>
    </row>
    <row r="30" spans="1:14" s="69" customFormat="1" ht="9" customHeight="1" thickBot="1" x14ac:dyDescent="0.25">
      <c r="A30" s="384"/>
      <c r="B30" s="385"/>
      <c r="C30" s="385"/>
      <c r="D30" s="386"/>
      <c r="E30" s="129"/>
      <c r="F30" s="77"/>
      <c r="G30" s="374"/>
      <c r="H30" s="375"/>
      <c r="I30" s="376"/>
      <c r="J30" s="315"/>
      <c r="K30" s="375"/>
      <c r="L30" s="377"/>
    </row>
    <row r="31" spans="1:14" s="69" customFormat="1" ht="9" customHeight="1" x14ac:dyDescent="0.2">
      <c r="A31" s="364" t="s">
        <v>34</v>
      </c>
      <c r="B31" s="365"/>
      <c r="C31" s="365"/>
      <c r="D31" s="366"/>
      <c r="E31" s="129"/>
      <c r="F31" s="77"/>
      <c r="G31" s="374"/>
      <c r="H31" s="375"/>
      <c r="I31" s="376"/>
      <c r="J31" s="315"/>
      <c r="K31" s="375"/>
      <c r="L31" s="377"/>
    </row>
    <row r="32" spans="1:14" s="69" customFormat="1" ht="9" customHeight="1" x14ac:dyDescent="0.2">
      <c r="A32" s="387" t="s">
        <v>16</v>
      </c>
      <c r="B32" s="388"/>
      <c r="C32" s="388"/>
      <c r="D32" s="389"/>
      <c r="E32" s="129"/>
      <c r="F32" s="77"/>
      <c r="G32" s="374"/>
      <c r="H32" s="375"/>
      <c r="I32" s="376"/>
      <c r="J32" s="315"/>
      <c r="K32" s="375"/>
      <c r="L32" s="377"/>
    </row>
    <row r="33" spans="1:12" s="69" customFormat="1" ht="9" customHeight="1" thickBot="1" x14ac:dyDescent="0.25">
      <c r="A33" s="390">
        <v>284810</v>
      </c>
      <c r="B33" s="391"/>
      <c r="C33" s="391"/>
      <c r="D33" s="392"/>
      <c r="E33" s="130"/>
      <c r="F33" s="79"/>
      <c r="G33" s="393"/>
      <c r="H33" s="394"/>
      <c r="I33" s="395"/>
      <c r="J33" s="316"/>
      <c r="K33" s="394"/>
      <c r="L33" s="396"/>
    </row>
    <row r="34" spans="1:12" s="69" customFormat="1" x14ac:dyDescent="0.2">
      <c r="B34" s="131" t="s">
        <v>38</v>
      </c>
      <c r="F34" s="82"/>
      <c r="G34" s="82"/>
      <c r="H34" s="82"/>
      <c r="I34" s="83"/>
      <c r="J34" s="83"/>
      <c r="K34" s="403" t="s">
        <v>96</v>
      </c>
      <c r="L34" s="403"/>
    </row>
    <row r="35" spans="1:12" s="69" customFormat="1" x14ac:dyDescent="0.2">
      <c r="F35" s="132" t="s">
        <v>36</v>
      </c>
      <c r="G35" s="404" t="s">
        <v>37</v>
      </c>
      <c r="H35" s="404"/>
      <c r="I35" s="404"/>
      <c r="J35" s="313"/>
      <c r="K35" s="349">
        <v>42931</v>
      </c>
      <c r="L35" s="83"/>
    </row>
  </sheetData>
  <mergeCells count="36">
    <mergeCell ref="A6:E6"/>
    <mergeCell ref="A1:M1"/>
    <mergeCell ref="A2:M2"/>
    <mergeCell ref="A3:E3"/>
    <mergeCell ref="A4:E4"/>
    <mergeCell ref="A5:E5"/>
    <mergeCell ref="A24:B24"/>
    <mergeCell ref="A25:D25"/>
    <mergeCell ref="G25:I25"/>
    <mergeCell ref="K25:L25"/>
    <mergeCell ref="A26:D26"/>
    <mergeCell ref="G26:I26"/>
    <mergeCell ref="K26:L26"/>
    <mergeCell ref="A27:D27"/>
    <mergeCell ref="G27:I27"/>
    <mergeCell ref="K27:L27"/>
    <mergeCell ref="A28:D28"/>
    <mergeCell ref="G28:I28"/>
    <mergeCell ref="K28:L28"/>
    <mergeCell ref="A29:D29"/>
    <mergeCell ref="G29:I29"/>
    <mergeCell ref="K29:L29"/>
    <mergeCell ref="A30:D30"/>
    <mergeCell ref="G30:I30"/>
    <mergeCell ref="K30:L30"/>
    <mergeCell ref="A31:D31"/>
    <mergeCell ref="G31:I31"/>
    <mergeCell ref="K31:L31"/>
    <mergeCell ref="A32:D32"/>
    <mergeCell ref="G32:I32"/>
    <mergeCell ref="K32:L32"/>
    <mergeCell ref="A33:D33"/>
    <mergeCell ref="G33:I33"/>
    <mergeCell ref="K33:L33"/>
    <mergeCell ref="K34:L34"/>
    <mergeCell ref="G35:I35"/>
  </mergeCells>
  <conditionalFormatting sqref="F9 B9:D9 B11:D11 F11 F13 B13:D13 B15:D15 F15 F17 B17:D17 B19:D19 F19 F21 B21:D21 B23:D23 F23">
    <cfRule type="expression" dxfId="10" priority="11" stopIfTrue="1">
      <formula>AND($E9&lt;=$L$9,$M9&gt;0,$E9&gt;0,$D9&lt;&gt;"LL",$D9&lt;&gt;"Alt")</formula>
    </cfRule>
  </conditionalFormatting>
  <conditionalFormatting sqref="E9 E11 E13 E15 E17 E19 E21 E23">
    <cfRule type="expression" dxfId="9" priority="10" stopIfTrue="1">
      <formula>AND($E9&lt;=$L$9,$M9&gt;0,$D9&lt;&gt;"LL")</formula>
    </cfRule>
  </conditionalFormatting>
  <conditionalFormatting sqref="G10">
    <cfRule type="expression" dxfId="8" priority="9" stopIfTrue="1">
      <formula>AND($E10&lt;=$L$9,$M10&gt;0,$E10&gt;0,$D10&lt;&gt;"LL",$D10&lt;&gt;"Alt")</formula>
    </cfRule>
  </conditionalFormatting>
  <conditionalFormatting sqref="G22">
    <cfRule type="expression" dxfId="7" priority="8" stopIfTrue="1">
      <formula>AND($E22&lt;=$L$9,$M22&gt;0,$E22&gt;0,$D22&lt;&gt;"LL",$D22&lt;&gt;"Alt")</formula>
    </cfRule>
  </conditionalFormatting>
  <conditionalFormatting sqref="G18">
    <cfRule type="expression" dxfId="6" priority="7" stopIfTrue="1">
      <formula>AND($E18&lt;=$L$9,$M18&gt;0,$E18&gt;0,$D18&lt;&gt;"LL",$D18&lt;&gt;"Alt")</formula>
    </cfRule>
  </conditionalFormatting>
  <conditionalFormatting sqref="G14">
    <cfRule type="expression" dxfId="5" priority="6" stopIfTrue="1">
      <formula>AND($E14&lt;=$L$9,$M14&gt;0,$E14&gt;0,$D14&lt;&gt;"LL",$D14&lt;&gt;"Alt")</formula>
    </cfRule>
  </conditionalFormatting>
  <conditionalFormatting sqref="I12">
    <cfRule type="expression" dxfId="4" priority="5" stopIfTrue="1">
      <formula>AND($E12&lt;=$L$9,$M12&gt;0,$E12&gt;0,$D12&lt;&gt;"LL",$D12&lt;&gt;"Alt")</formula>
    </cfRule>
  </conditionalFormatting>
  <conditionalFormatting sqref="I20">
    <cfRule type="expression" dxfId="3" priority="4" stopIfTrue="1">
      <formula>AND($E20&lt;=$L$9,$M20&gt;0,$E20&gt;0,$D20&lt;&gt;"LL",$D20&lt;&gt;"Alt")</formula>
    </cfRule>
  </conditionalFormatting>
  <conditionalFormatting sqref="I20">
    <cfRule type="expression" dxfId="2" priority="3" stopIfTrue="1">
      <formula>AND($E20&lt;=$L$9,$M20&gt;0,$E20&gt;0,$D20&lt;&gt;"LL",$D20&lt;&gt;"Alt")</formula>
    </cfRule>
  </conditionalFormatting>
  <conditionalFormatting sqref="K16">
    <cfRule type="expression" dxfId="1" priority="2" stopIfTrue="1">
      <formula>AND($E16&lt;=$L$9,$M16&gt;0,$E16&gt;0,$D16&lt;&gt;"LL",$D16&lt;&gt;"Alt")</formula>
    </cfRule>
  </conditionalFormatting>
  <conditionalFormatting sqref="K16">
    <cfRule type="expression" dxfId="0" priority="1" stopIfTrue="1">
      <formula>AND($E16&lt;=$L$9,$M16&gt;0,$E16&gt;0,$D16&lt;&gt;"LL",$D16&lt;&gt;"Alt")</formula>
    </cfRule>
  </conditionalFormatting>
  <pageMargins left="0.25" right="0.25" top="0.75" bottom="0.75" header="0.3" footer="0.3"/>
  <pageSetup paperSize="9" scale="90" orientation="landscape" r:id="rId1"/>
  <drawing r:id="rId2"/>
  <legacyDrawing r:id="rId3"/>
  <oleObjects>
    <mc:AlternateContent xmlns:mc="http://schemas.openxmlformats.org/markup-compatibility/2006">
      <mc:Choice Requires="x14">
        <oleObject progId="PI3.Image" shapeId="16385" r:id="rId4">
          <objectPr defaultSize="0" autoPict="0" r:id="rId5">
            <anchor moveWithCells="1" sizeWithCells="1">
              <from>
                <xdr:col>6</xdr:col>
                <xdr:colOff>266700</xdr:colOff>
                <xdr:row>35</xdr:row>
                <xdr:rowOff>47625</xdr:rowOff>
              </from>
              <to>
                <xdr:col>8</xdr:col>
                <xdr:colOff>466725</xdr:colOff>
                <xdr:row>38</xdr:row>
                <xdr:rowOff>0</xdr:rowOff>
              </to>
            </anchor>
          </objectPr>
        </oleObject>
      </mc:Choice>
      <mc:Fallback>
        <oleObject progId="PI3.Image" shapeId="1638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25" workbookViewId="0">
      <selection activeCell="E86" sqref="E86"/>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14</v>
      </c>
      <c r="G6" s="16" t="s">
        <v>139</v>
      </c>
      <c r="H6" s="16"/>
      <c r="I6" s="17"/>
      <c r="J6" s="17"/>
      <c r="K6" s="18" t="s">
        <v>16</v>
      </c>
      <c r="L6" s="18"/>
      <c r="M6" s="87"/>
      <c r="Q6" s="12" t="s">
        <v>44</v>
      </c>
    </row>
    <row r="7" spans="1:17" s="23" customFormat="1" ht="9" x14ac:dyDescent="0.25">
      <c r="A7" s="88"/>
      <c r="B7" s="20" t="s">
        <v>45</v>
      </c>
      <c r="C7" s="21" t="s">
        <v>46</v>
      </c>
      <c r="D7" s="21" t="s">
        <v>47</v>
      </c>
      <c r="E7" s="20" t="s">
        <v>17</v>
      </c>
      <c r="F7" s="21" t="s">
        <v>18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5963675</v>
      </c>
      <c r="C9" s="32">
        <v>5903</v>
      </c>
      <c r="D9" s="32">
        <v>0</v>
      </c>
      <c r="E9" s="33">
        <v>1</v>
      </c>
      <c r="F9" s="34" t="s">
        <v>156</v>
      </c>
      <c r="G9" s="94"/>
      <c r="H9" s="94"/>
      <c r="I9" s="94"/>
      <c r="J9" s="94"/>
      <c r="K9" s="94"/>
      <c r="L9" s="94"/>
      <c r="M9" s="36">
        <v>8</v>
      </c>
      <c r="P9" s="38">
        <v>43</v>
      </c>
      <c r="Q9" s="38" t="s">
        <v>157</v>
      </c>
    </row>
    <row r="10" spans="1:17" s="95" customFormat="1" ht="9.6" customHeight="1" x14ac:dyDescent="0.25">
      <c r="A10" s="96"/>
      <c r="B10" s="97"/>
      <c r="C10" s="98"/>
      <c r="D10" s="98"/>
      <c r="E10" s="99"/>
      <c r="F10" s="100"/>
      <c r="G10" s="101" t="s">
        <v>157</v>
      </c>
      <c r="H10" s="102">
        <v>5963675</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157</v>
      </c>
      <c r="J12" s="102">
        <v>0</v>
      </c>
      <c r="K12" s="103"/>
      <c r="L12" s="103"/>
      <c r="M12" s="103"/>
      <c r="P12" s="104"/>
      <c r="Q12" s="38"/>
    </row>
    <row r="13" spans="1:17" s="95" customFormat="1" ht="9.6" customHeight="1" x14ac:dyDescent="0.25">
      <c r="A13" s="96">
        <v>3</v>
      </c>
      <c r="B13" s="49">
        <v>5976230</v>
      </c>
      <c r="C13" s="32">
        <v>16881</v>
      </c>
      <c r="D13" s="32" t="s">
        <v>604</v>
      </c>
      <c r="E13" s="33">
        <v>3</v>
      </c>
      <c r="F13" s="34" t="s">
        <v>147</v>
      </c>
      <c r="G13" s="108" t="s">
        <v>157</v>
      </c>
      <c r="H13" s="102"/>
      <c r="I13" s="118" t="s">
        <v>552</v>
      </c>
      <c r="J13" s="102"/>
      <c r="K13" s="103"/>
      <c r="L13" s="103"/>
      <c r="M13" s="103"/>
      <c r="P13" s="38">
        <v>-1</v>
      </c>
      <c r="Q13" s="38">
        <v>0</v>
      </c>
    </row>
    <row r="14" spans="1:17" s="95" customFormat="1" ht="9.6" customHeight="1" x14ac:dyDescent="0.25">
      <c r="A14" s="96"/>
      <c r="B14" s="109"/>
      <c r="C14" s="98"/>
      <c r="D14" s="98"/>
      <c r="E14" s="99"/>
      <c r="F14" s="100"/>
      <c r="G14" s="335" t="s">
        <v>512</v>
      </c>
      <c r="H14" s="102">
        <v>0</v>
      </c>
      <c r="I14" s="107"/>
      <c r="J14" s="102"/>
      <c r="K14" s="103"/>
      <c r="L14" s="103"/>
      <c r="M14" s="103"/>
      <c r="P14" s="104"/>
      <c r="Q14" s="38"/>
    </row>
    <row r="15" spans="1:17" s="95" customFormat="1" ht="9.6" customHeight="1" x14ac:dyDescent="0.25">
      <c r="A15" s="96">
        <v>4</v>
      </c>
      <c r="B15" s="31">
        <v>5981114</v>
      </c>
      <c r="C15" s="32">
        <v>15079</v>
      </c>
      <c r="D15" s="32" t="s">
        <v>604</v>
      </c>
      <c r="E15" s="33">
        <v>1</v>
      </c>
      <c r="F15" s="50" t="s">
        <v>142</v>
      </c>
      <c r="G15" s="103" t="s">
        <v>513</v>
      </c>
      <c r="H15" s="102"/>
      <c r="I15" s="111"/>
      <c r="J15" s="102"/>
      <c r="K15" s="103"/>
      <c r="L15" s="103"/>
      <c r="M15" s="103"/>
      <c r="P15" s="38">
        <v>-1</v>
      </c>
      <c r="Q15" s="38">
        <v>0</v>
      </c>
    </row>
    <row r="16" spans="1:17" s="95" customFormat="1" ht="9.6" customHeight="1" x14ac:dyDescent="0.25">
      <c r="A16" s="96"/>
      <c r="B16" s="97"/>
      <c r="C16" s="98"/>
      <c r="D16" s="98"/>
      <c r="E16" s="99"/>
      <c r="F16" s="106"/>
      <c r="G16" s="103"/>
      <c r="H16" s="102"/>
      <c r="I16" s="107"/>
      <c r="J16" s="102"/>
      <c r="K16" s="101" t="s">
        <v>157</v>
      </c>
      <c r="L16" s="102">
        <v>0</v>
      </c>
      <c r="M16" s="103"/>
      <c r="P16" s="104"/>
      <c r="Q16" s="38"/>
    </row>
    <row r="17" spans="1:17" s="95" customFormat="1" ht="9.6" customHeight="1" x14ac:dyDescent="0.25">
      <c r="A17" s="96">
        <v>5</v>
      </c>
      <c r="B17" s="49">
        <v>5975620</v>
      </c>
      <c r="C17" s="32">
        <v>10616</v>
      </c>
      <c r="D17" s="32">
        <v>0</v>
      </c>
      <c r="E17" s="33">
        <v>9</v>
      </c>
      <c r="F17" s="34" t="s">
        <v>158</v>
      </c>
      <c r="G17" s="103"/>
      <c r="H17" s="102"/>
      <c r="I17" s="111"/>
      <c r="J17" s="102"/>
      <c r="K17" s="118" t="s">
        <v>545</v>
      </c>
      <c r="L17" s="102"/>
      <c r="M17" s="103"/>
      <c r="P17" s="38">
        <v>13</v>
      </c>
      <c r="Q17" s="38" t="s">
        <v>159</v>
      </c>
    </row>
    <row r="18" spans="1:17" s="95" customFormat="1" ht="9.6" customHeight="1" x14ac:dyDescent="0.25">
      <c r="A18" s="96"/>
      <c r="B18" s="97"/>
      <c r="C18" s="98"/>
      <c r="D18" s="98"/>
      <c r="E18" s="99"/>
      <c r="F18" s="100"/>
      <c r="G18" s="32" t="s">
        <v>514</v>
      </c>
      <c r="H18" s="102">
        <v>5972816</v>
      </c>
      <c r="I18" s="111"/>
      <c r="J18" s="102"/>
      <c r="K18" s="111"/>
      <c r="L18" s="102"/>
      <c r="M18" s="103"/>
      <c r="P18" s="104"/>
      <c r="Q18" s="38"/>
    </row>
    <row r="19" spans="1:17" s="95" customFormat="1" ht="9.6" customHeight="1" x14ac:dyDescent="0.25">
      <c r="A19" s="96">
        <v>6</v>
      </c>
      <c r="B19" s="49">
        <v>5972816</v>
      </c>
      <c r="C19" s="32">
        <v>13748</v>
      </c>
      <c r="D19" s="32">
        <v>0</v>
      </c>
      <c r="E19" s="33">
        <v>17</v>
      </c>
      <c r="F19" s="50" t="s">
        <v>160</v>
      </c>
      <c r="G19" s="307" t="s">
        <v>515</v>
      </c>
      <c r="H19" s="102"/>
      <c r="I19" s="108">
        <v>0</v>
      </c>
      <c r="J19" s="102"/>
      <c r="K19" s="111"/>
      <c r="L19" s="102"/>
      <c r="M19" s="103"/>
      <c r="P19" s="38">
        <v>6</v>
      </c>
      <c r="Q19" s="38" t="s">
        <v>161</v>
      </c>
    </row>
    <row r="20" spans="1:17" s="95" customFormat="1" ht="9.6" customHeight="1" x14ac:dyDescent="0.25">
      <c r="A20" s="96"/>
      <c r="B20" s="97"/>
      <c r="C20" s="98"/>
      <c r="D20" s="98"/>
      <c r="E20" s="99"/>
      <c r="F20" s="106"/>
      <c r="G20" s="107"/>
      <c r="H20" s="102"/>
      <c r="I20" s="110" t="s">
        <v>162</v>
      </c>
      <c r="J20" s="102">
        <v>5972816</v>
      </c>
      <c r="K20" s="111"/>
      <c r="L20" s="102"/>
      <c r="M20" s="103"/>
      <c r="P20" s="104"/>
      <c r="Q20" s="38"/>
    </row>
    <row r="21" spans="1:17" s="95" customFormat="1" ht="9.6" customHeight="1" x14ac:dyDescent="0.25">
      <c r="A21" s="96">
        <v>7</v>
      </c>
      <c r="B21" s="49" t="s">
        <v>55</v>
      </c>
      <c r="C21" s="32" t="s">
        <v>55</v>
      </c>
      <c r="D21" s="32" t="s">
        <v>55</v>
      </c>
      <c r="E21" s="33"/>
      <c r="F21" s="34" t="s">
        <v>56</v>
      </c>
      <c r="G21" s="108">
        <v>0</v>
      </c>
      <c r="H21" s="102"/>
      <c r="I21" s="308" t="s">
        <v>576</v>
      </c>
      <c r="J21" s="102"/>
      <c r="K21" s="111"/>
      <c r="L21" s="102"/>
      <c r="M21" s="103"/>
      <c r="P21" s="38" t="s">
        <v>55</v>
      </c>
      <c r="Q21" s="38" t="s">
        <v>56</v>
      </c>
    </row>
    <row r="22" spans="1:17" s="95" customFormat="1" ht="9.6" customHeight="1" x14ac:dyDescent="0.25">
      <c r="A22" s="96"/>
      <c r="B22" s="97"/>
      <c r="C22" s="98"/>
      <c r="D22" s="98"/>
      <c r="E22" s="99"/>
      <c r="F22" s="100"/>
      <c r="G22" s="110" t="s">
        <v>162</v>
      </c>
      <c r="H22" s="102">
        <v>5977121</v>
      </c>
      <c r="I22" s="113"/>
      <c r="J22" s="102"/>
      <c r="K22" s="111"/>
      <c r="L22" s="102"/>
      <c r="M22" s="103"/>
      <c r="P22" s="104"/>
      <c r="Q22" s="38"/>
    </row>
    <row r="23" spans="1:17" s="95" customFormat="1" ht="9.6" customHeight="1" x14ac:dyDescent="0.25">
      <c r="A23" s="96">
        <v>8</v>
      </c>
      <c r="B23" s="49">
        <v>5977121</v>
      </c>
      <c r="C23" s="32">
        <v>10304</v>
      </c>
      <c r="D23" s="32">
        <v>0</v>
      </c>
      <c r="E23" s="33">
        <v>7</v>
      </c>
      <c r="F23" s="50" t="s">
        <v>163</v>
      </c>
      <c r="G23" s="103"/>
      <c r="H23" s="102"/>
      <c r="I23" s="112"/>
      <c r="J23" s="102"/>
      <c r="K23" s="111"/>
      <c r="L23" s="102"/>
      <c r="M23" s="103"/>
      <c r="P23" s="38">
        <v>14</v>
      </c>
      <c r="Q23" s="38" t="s">
        <v>162</v>
      </c>
    </row>
    <row r="24" spans="1:17" s="95" customFormat="1" ht="9.6" customHeight="1" x14ac:dyDescent="0.25">
      <c r="A24" s="96"/>
      <c r="B24" s="97"/>
      <c r="C24" s="98"/>
      <c r="D24" s="98"/>
      <c r="E24" s="114"/>
      <c r="F24" s="106"/>
      <c r="G24" s="103"/>
      <c r="H24" s="102"/>
      <c r="I24" s="112"/>
      <c r="J24" s="102"/>
      <c r="K24" s="107"/>
      <c r="L24" s="102"/>
      <c r="M24" s="101" t="s">
        <v>157</v>
      </c>
      <c r="N24" s="115">
        <v>0</v>
      </c>
      <c r="O24" s="116"/>
      <c r="P24" s="117"/>
      <c r="Q24" s="116"/>
    </row>
    <row r="25" spans="1:17" s="95" customFormat="1" ht="9.6" customHeight="1" x14ac:dyDescent="0.25">
      <c r="A25" s="93">
        <v>9</v>
      </c>
      <c r="B25" s="49">
        <v>5968956</v>
      </c>
      <c r="C25" s="32">
        <v>8589</v>
      </c>
      <c r="D25" s="32">
        <v>0</v>
      </c>
      <c r="E25" s="33">
        <v>4</v>
      </c>
      <c r="F25" s="34" t="s">
        <v>164</v>
      </c>
      <c r="G25" s="103"/>
      <c r="H25" s="102"/>
      <c r="I25" s="112"/>
      <c r="J25" s="102"/>
      <c r="K25" s="111"/>
      <c r="L25" s="102"/>
      <c r="M25" s="118" t="s">
        <v>486</v>
      </c>
      <c r="N25" s="116"/>
      <c r="O25" s="116"/>
      <c r="P25" s="38">
        <v>21</v>
      </c>
      <c r="Q25" s="38" t="s">
        <v>165</v>
      </c>
    </row>
    <row r="26" spans="1:17" s="95" customFormat="1" ht="9.6" customHeight="1" x14ac:dyDescent="0.25">
      <c r="A26" s="96"/>
      <c r="B26" s="97"/>
      <c r="C26" s="98"/>
      <c r="D26" s="98"/>
      <c r="E26" s="99"/>
      <c r="F26" s="100"/>
      <c r="G26" s="101" t="s">
        <v>165</v>
      </c>
      <c r="H26" s="102">
        <v>5968956</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165</v>
      </c>
      <c r="J28" s="102">
        <v>5967578</v>
      </c>
      <c r="K28" s="111"/>
      <c r="L28" s="102"/>
      <c r="M28" s="111"/>
      <c r="N28" s="116"/>
      <c r="O28" s="116"/>
      <c r="P28" s="104"/>
      <c r="Q28" s="116"/>
    </row>
    <row r="29" spans="1:17" s="95" customFormat="1" ht="9.6" customHeight="1" x14ac:dyDescent="0.25">
      <c r="A29" s="96">
        <v>11</v>
      </c>
      <c r="B29" s="49">
        <v>5974458</v>
      </c>
      <c r="C29" s="32">
        <v>11699</v>
      </c>
      <c r="D29" s="32">
        <v>0</v>
      </c>
      <c r="E29" s="33">
        <v>12</v>
      </c>
      <c r="F29" s="34" t="s">
        <v>166</v>
      </c>
      <c r="G29" s="108" t="s">
        <v>165</v>
      </c>
      <c r="H29" s="102"/>
      <c r="I29" s="105" t="s">
        <v>580</v>
      </c>
      <c r="J29" s="102"/>
      <c r="K29" s="111"/>
      <c r="L29" s="102"/>
      <c r="M29" s="111"/>
      <c r="N29" s="116"/>
      <c r="O29" s="116"/>
      <c r="P29" s="38">
        <v>10</v>
      </c>
      <c r="Q29" s="38" t="s">
        <v>167</v>
      </c>
    </row>
    <row r="30" spans="1:17" s="95" customFormat="1" ht="9.6" customHeight="1" x14ac:dyDescent="0.25">
      <c r="A30" s="96"/>
      <c r="B30" s="109"/>
      <c r="C30" s="98"/>
      <c r="D30" s="98"/>
      <c r="E30" s="99"/>
      <c r="F30" s="100"/>
      <c r="G30" s="334" t="s">
        <v>516</v>
      </c>
      <c r="H30" s="102">
        <v>5967578</v>
      </c>
      <c r="I30" s="107"/>
      <c r="J30" s="102"/>
      <c r="K30" s="111"/>
      <c r="L30" s="102"/>
      <c r="M30" s="111"/>
      <c r="N30" s="116"/>
      <c r="O30" s="116"/>
      <c r="P30" s="104"/>
      <c r="Q30" s="116"/>
    </row>
    <row r="31" spans="1:17" s="95" customFormat="1" ht="9.6" customHeight="1" x14ac:dyDescent="0.25">
      <c r="A31" s="96">
        <v>12</v>
      </c>
      <c r="B31" s="49">
        <v>5967578</v>
      </c>
      <c r="C31" s="32">
        <v>12199</v>
      </c>
      <c r="D31" s="32">
        <v>0</v>
      </c>
      <c r="E31" s="33">
        <v>13</v>
      </c>
      <c r="F31" s="50" t="s">
        <v>168</v>
      </c>
      <c r="G31" s="103" t="s">
        <v>517</v>
      </c>
      <c r="H31" s="102"/>
      <c r="I31" s="111"/>
      <c r="J31" s="102"/>
      <c r="K31" s="108">
        <v>0</v>
      </c>
      <c r="L31" s="102"/>
      <c r="M31" s="111"/>
      <c r="N31" s="116"/>
      <c r="O31" s="116"/>
      <c r="P31" s="38">
        <v>9</v>
      </c>
      <c r="Q31" s="38" t="s">
        <v>169</v>
      </c>
    </row>
    <row r="32" spans="1:17" s="95" customFormat="1" ht="9.6" customHeight="1" x14ac:dyDescent="0.25">
      <c r="A32" s="96"/>
      <c r="B32" s="97"/>
      <c r="C32" s="98"/>
      <c r="D32" s="98"/>
      <c r="E32" s="99"/>
      <c r="F32" s="106"/>
      <c r="G32" s="103"/>
      <c r="H32" s="102"/>
      <c r="I32" s="107"/>
      <c r="J32" s="102"/>
      <c r="K32" s="110" t="s">
        <v>165</v>
      </c>
      <c r="L32" s="102">
        <v>5967578</v>
      </c>
      <c r="M32" s="111"/>
      <c r="N32" s="116"/>
      <c r="O32" s="116"/>
      <c r="P32" s="104"/>
      <c r="Q32" s="116"/>
    </row>
    <row r="33" spans="1:17" s="95" customFormat="1" ht="9.6" customHeight="1" x14ac:dyDescent="0.25">
      <c r="A33" s="96">
        <v>13</v>
      </c>
      <c r="B33" s="49">
        <v>5964863</v>
      </c>
      <c r="C33" s="32">
        <v>12562</v>
      </c>
      <c r="D33" s="32">
        <v>0</v>
      </c>
      <c r="E33" s="33">
        <v>14</v>
      </c>
      <c r="F33" s="34" t="s">
        <v>170</v>
      </c>
      <c r="G33" s="103"/>
      <c r="H33" s="102"/>
      <c r="I33" s="111"/>
      <c r="J33" s="102"/>
      <c r="K33" s="199" t="s">
        <v>601</v>
      </c>
      <c r="L33" s="102"/>
      <c r="M33" s="111"/>
      <c r="N33" s="116"/>
      <c r="O33" s="116"/>
      <c r="P33" s="38">
        <v>8</v>
      </c>
      <c r="Q33" s="38" t="s">
        <v>171</v>
      </c>
    </row>
    <row r="34" spans="1:17" s="95" customFormat="1" ht="9.6" customHeight="1" x14ac:dyDescent="0.25">
      <c r="A34" s="96"/>
      <c r="B34" s="97"/>
      <c r="C34" s="98"/>
      <c r="D34" s="98"/>
      <c r="E34" s="99"/>
      <c r="F34" s="100"/>
      <c r="G34" s="339" t="s">
        <v>518</v>
      </c>
      <c r="H34" s="102">
        <v>5985025</v>
      </c>
      <c r="I34" s="111"/>
      <c r="J34" s="102"/>
      <c r="K34" s="112"/>
      <c r="L34" s="102"/>
      <c r="M34" s="111"/>
      <c r="N34" s="116"/>
      <c r="O34" s="116"/>
      <c r="P34" s="104"/>
      <c r="Q34" s="116"/>
    </row>
    <row r="35" spans="1:17" s="95" customFormat="1" ht="9.6" customHeight="1" x14ac:dyDescent="0.25">
      <c r="A35" s="96">
        <v>14</v>
      </c>
      <c r="B35" s="49">
        <v>5985025</v>
      </c>
      <c r="C35" s="32">
        <v>0</v>
      </c>
      <c r="D35" s="32">
        <v>0</v>
      </c>
      <c r="E35" s="33">
        <v>10</v>
      </c>
      <c r="F35" s="50" t="s">
        <v>172</v>
      </c>
      <c r="G35" s="341" t="s">
        <v>545</v>
      </c>
      <c r="H35" s="102"/>
      <c r="I35" s="108">
        <v>0</v>
      </c>
      <c r="J35" s="102"/>
      <c r="K35" s="112"/>
      <c r="L35" s="102"/>
      <c r="M35" s="111"/>
      <c r="N35" s="116"/>
      <c r="O35" s="116"/>
      <c r="P35" s="38">
        <v>11</v>
      </c>
      <c r="Q35" s="38" t="s">
        <v>173</v>
      </c>
    </row>
    <row r="36" spans="1:17" s="95" customFormat="1" ht="9.6" customHeight="1" x14ac:dyDescent="0.25">
      <c r="A36" s="96"/>
      <c r="B36" s="97"/>
      <c r="C36" s="98"/>
      <c r="D36" s="98"/>
      <c r="E36" s="99"/>
      <c r="F36" s="106"/>
      <c r="G36" s="107"/>
      <c r="H36" s="102"/>
      <c r="I36" s="110" t="s">
        <v>174</v>
      </c>
      <c r="J36" s="102">
        <v>5985025</v>
      </c>
      <c r="K36" s="112"/>
      <c r="L36" s="102"/>
      <c r="M36" s="111"/>
      <c r="N36" s="116"/>
      <c r="O36" s="116"/>
      <c r="P36" s="104"/>
      <c r="Q36" s="116"/>
    </row>
    <row r="37" spans="1:17" s="95" customFormat="1" ht="9.6" customHeight="1" x14ac:dyDescent="0.25">
      <c r="A37" s="96">
        <v>15</v>
      </c>
      <c r="B37" s="49" t="s">
        <v>55</v>
      </c>
      <c r="C37" s="32" t="s">
        <v>55</v>
      </c>
      <c r="D37" s="32" t="s">
        <v>55</v>
      </c>
      <c r="E37" s="33"/>
      <c r="F37" s="34" t="s">
        <v>56</v>
      </c>
      <c r="G37" s="108">
        <v>0</v>
      </c>
      <c r="H37" s="102"/>
      <c r="I37" s="308" t="s">
        <v>579</v>
      </c>
      <c r="J37" s="102"/>
      <c r="K37" s="112"/>
      <c r="L37" s="102"/>
      <c r="M37" s="111"/>
      <c r="N37" s="116"/>
      <c r="O37" s="116"/>
      <c r="P37" s="38" t="s">
        <v>55</v>
      </c>
      <c r="Q37" s="38" t="s">
        <v>56</v>
      </c>
    </row>
    <row r="38" spans="1:17" s="95" customFormat="1" ht="9.6" customHeight="1" x14ac:dyDescent="0.25">
      <c r="A38" s="96"/>
      <c r="B38" s="97"/>
      <c r="C38" s="98"/>
      <c r="D38" s="98"/>
      <c r="E38" s="99"/>
      <c r="F38" s="100"/>
      <c r="G38" s="110" t="s">
        <v>174</v>
      </c>
      <c r="H38" s="102">
        <v>5969631</v>
      </c>
      <c r="I38" s="113"/>
      <c r="J38" s="102"/>
      <c r="K38" s="112"/>
      <c r="L38" s="102"/>
      <c r="M38" s="111"/>
      <c r="N38" s="116"/>
      <c r="O38" s="116"/>
      <c r="P38" s="104"/>
      <c r="Q38" s="116"/>
    </row>
    <row r="39" spans="1:17" s="95" customFormat="1" ht="9.6" customHeight="1" x14ac:dyDescent="0.25">
      <c r="A39" s="96">
        <v>16</v>
      </c>
      <c r="B39" s="49">
        <v>5969631</v>
      </c>
      <c r="C39" s="32">
        <v>10616</v>
      </c>
      <c r="D39" s="32">
        <v>0</v>
      </c>
      <c r="E39" s="33">
        <v>8</v>
      </c>
      <c r="F39" s="50" t="s">
        <v>175</v>
      </c>
      <c r="G39" s="103"/>
      <c r="H39" s="102"/>
      <c r="I39" s="112"/>
      <c r="J39" s="102"/>
      <c r="K39" s="119"/>
      <c r="L39" s="102"/>
      <c r="M39" s="111"/>
      <c r="N39" s="116"/>
      <c r="O39" s="116"/>
      <c r="P39" s="38">
        <v>13</v>
      </c>
      <c r="Q39" s="38" t="s">
        <v>174</v>
      </c>
    </row>
    <row r="40" spans="1:17" s="95" customFormat="1" ht="9.6" customHeight="1" x14ac:dyDescent="0.25">
      <c r="A40" s="96"/>
      <c r="B40" s="97"/>
      <c r="C40" s="98"/>
      <c r="D40" s="98"/>
      <c r="E40" s="114"/>
      <c r="F40" s="106"/>
      <c r="G40" s="103"/>
      <c r="H40" s="102"/>
      <c r="I40" s="112"/>
      <c r="J40" s="102"/>
      <c r="K40" s="120" t="s">
        <v>176</v>
      </c>
      <c r="L40" s="121"/>
      <c r="M40" s="110" t="s">
        <v>178</v>
      </c>
      <c r="N40" s="116"/>
      <c r="O40" s="115">
        <v>0</v>
      </c>
      <c r="P40" s="104"/>
      <c r="Q40" s="116"/>
    </row>
    <row r="41" spans="1:17" s="95" customFormat="1" ht="9.6" customHeight="1" x14ac:dyDescent="0.25">
      <c r="A41" s="96">
        <v>17</v>
      </c>
      <c r="B41" s="49">
        <v>5963716</v>
      </c>
      <c r="C41" s="32">
        <v>8811</v>
      </c>
      <c r="D41" s="32">
        <v>0</v>
      </c>
      <c r="E41" s="33">
        <v>5</v>
      </c>
      <c r="F41" s="34" t="s">
        <v>177</v>
      </c>
      <c r="G41" s="103"/>
      <c r="H41" s="102"/>
      <c r="I41" s="112"/>
      <c r="J41" s="102"/>
      <c r="K41" s="112"/>
      <c r="L41" s="102"/>
      <c r="M41" s="111" t="s">
        <v>625</v>
      </c>
      <c r="N41" s="116"/>
      <c r="O41" s="116"/>
      <c r="P41" s="38">
        <v>20</v>
      </c>
      <c r="Q41" s="38" t="s">
        <v>178</v>
      </c>
    </row>
    <row r="42" spans="1:17" s="95" customFormat="1" ht="9.6" customHeight="1" x14ac:dyDescent="0.25">
      <c r="A42" s="96"/>
      <c r="B42" s="97"/>
      <c r="C42" s="98"/>
      <c r="D42" s="98"/>
      <c r="E42" s="99"/>
      <c r="F42" s="100"/>
      <c r="G42" s="101" t="s">
        <v>178</v>
      </c>
      <c r="H42" s="102">
        <v>5963716</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101" t="s">
        <v>178</v>
      </c>
      <c r="J44" s="102">
        <v>0</v>
      </c>
      <c r="K44" s="112"/>
      <c r="L44" s="102"/>
      <c r="M44" s="111"/>
      <c r="N44" s="116"/>
      <c r="O44" s="116"/>
      <c r="P44" s="104"/>
      <c r="Q44" s="116"/>
    </row>
    <row r="45" spans="1:17" s="95" customFormat="1" ht="9.6" customHeight="1" x14ac:dyDescent="0.25">
      <c r="A45" s="96">
        <v>19</v>
      </c>
      <c r="B45" s="49">
        <v>5978799</v>
      </c>
      <c r="C45" s="32">
        <v>11699</v>
      </c>
      <c r="D45" s="32">
        <v>0</v>
      </c>
      <c r="E45" s="33">
        <v>11</v>
      </c>
      <c r="F45" s="34" t="s">
        <v>179</v>
      </c>
      <c r="G45" s="108" t="s">
        <v>178</v>
      </c>
      <c r="H45" s="102"/>
      <c r="I45" s="118" t="s">
        <v>577</v>
      </c>
      <c r="J45" s="102"/>
      <c r="K45" s="112"/>
      <c r="L45" s="102"/>
      <c r="M45" s="111"/>
      <c r="N45" s="116"/>
      <c r="O45" s="116"/>
      <c r="P45" s="38">
        <v>10</v>
      </c>
      <c r="Q45" s="38" t="s">
        <v>180</v>
      </c>
    </row>
    <row r="46" spans="1:17" s="95" customFormat="1" ht="9.6" customHeight="1" x14ac:dyDescent="0.25">
      <c r="A46" s="96"/>
      <c r="B46" s="109"/>
      <c r="C46" s="98"/>
      <c r="D46" s="98"/>
      <c r="E46" s="99"/>
      <c r="F46" s="100"/>
      <c r="G46" s="334" t="s">
        <v>550</v>
      </c>
      <c r="H46" s="102">
        <v>0</v>
      </c>
      <c r="I46" s="107"/>
      <c r="J46" s="102"/>
      <c r="K46" s="112"/>
      <c r="L46" s="102"/>
      <c r="M46" s="111"/>
      <c r="N46" s="116"/>
      <c r="O46" s="116"/>
      <c r="P46" s="104"/>
      <c r="Q46" s="116"/>
    </row>
    <row r="47" spans="1:17" s="95" customFormat="1" ht="9.6" customHeight="1" x14ac:dyDescent="0.25">
      <c r="A47" s="96">
        <v>20</v>
      </c>
      <c r="B47" s="49">
        <v>5991022</v>
      </c>
      <c r="C47" s="32">
        <v>16881</v>
      </c>
      <c r="D47" s="32" t="s">
        <v>604</v>
      </c>
      <c r="E47" s="33">
        <v>4</v>
      </c>
      <c r="F47" s="34" t="s">
        <v>151</v>
      </c>
      <c r="G47" s="103" t="s">
        <v>549</v>
      </c>
      <c r="H47" s="102"/>
      <c r="I47" s="111"/>
      <c r="J47" s="102"/>
      <c r="K47" s="112"/>
      <c r="L47" s="102"/>
      <c r="M47" s="111"/>
      <c r="N47" s="116"/>
      <c r="O47" s="116"/>
      <c r="P47" s="38">
        <v>-1</v>
      </c>
      <c r="Q47" s="38">
        <v>0</v>
      </c>
    </row>
    <row r="48" spans="1:17" s="95" customFormat="1" ht="9.6" customHeight="1" x14ac:dyDescent="0.25">
      <c r="A48" s="96"/>
      <c r="B48" s="97"/>
      <c r="C48" s="98"/>
      <c r="D48" s="98"/>
      <c r="E48" s="99"/>
      <c r="F48" s="106"/>
      <c r="G48" s="103"/>
      <c r="H48" s="102"/>
      <c r="I48" s="107"/>
      <c r="J48" s="102"/>
      <c r="K48" s="101" t="s">
        <v>178</v>
      </c>
      <c r="L48" s="102">
        <v>0</v>
      </c>
      <c r="M48" s="111"/>
      <c r="N48" s="116"/>
      <c r="O48" s="116"/>
      <c r="P48" s="104"/>
      <c r="Q48" s="116"/>
    </row>
    <row r="49" spans="1:17" s="95" customFormat="1" ht="9.6" customHeight="1" x14ac:dyDescent="0.25">
      <c r="A49" s="96">
        <v>21</v>
      </c>
      <c r="B49" s="49">
        <v>5978765</v>
      </c>
      <c r="C49" s="32">
        <v>16881</v>
      </c>
      <c r="D49" s="32" t="s">
        <v>57</v>
      </c>
      <c r="E49" s="33">
        <v>19</v>
      </c>
      <c r="F49" s="34" t="s">
        <v>181</v>
      </c>
      <c r="G49" s="103"/>
      <c r="H49" s="102"/>
      <c r="I49" s="111"/>
      <c r="J49" s="102"/>
      <c r="K49" s="105" t="s">
        <v>602</v>
      </c>
      <c r="L49" s="102"/>
      <c r="M49" s="111"/>
      <c r="N49" s="116"/>
      <c r="O49" s="116"/>
      <c r="P49" s="38">
        <v>2</v>
      </c>
      <c r="Q49" s="38" t="s">
        <v>182</v>
      </c>
    </row>
    <row r="50" spans="1:17" s="95" customFormat="1" ht="9.6" customHeight="1" x14ac:dyDescent="0.25">
      <c r="A50" s="96"/>
      <c r="B50" s="97"/>
      <c r="C50" s="98"/>
      <c r="D50" s="98"/>
      <c r="E50" s="99"/>
      <c r="F50" s="100"/>
      <c r="G50" s="32" t="s">
        <v>551</v>
      </c>
      <c r="H50" s="102">
        <v>5985405</v>
      </c>
      <c r="I50" s="111"/>
      <c r="J50" s="102"/>
      <c r="K50" s="111"/>
      <c r="L50" s="102"/>
      <c r="M50" s="111"/>
      <c r="N50" s="116"/>
      <c r="O50" s="116"/>
      <c r="P50" s="104"/>
      <c r="Q50" s="116"/>
    </row>
    <row r="51" spans="1:17" s="95" customFormat="1" ht="9.6" customHeight="1" x14ac:dyDescent="0.25">
      <c r="A51" s="96">
        <v>22</v>
      </c>
      <c r="B51" s="49">
        <v>5985405</v>
      </c>
      <c r="C51" s="32">
        <v>0</v>
      </c>
      <c r="D51" s="32" t="s">
        <v>57</v>
      </c>
      <c r="E51" s="33">
        <v>20</v>
      </c>
      <c r="F51" s="50" t="s">
        <v>183</v>
      </c>
      <c r="G51" s="341" t="s">
        <v>552</v>
      </c>
      <c r="H51" s="102"/>
      <c r="I51" s="108">
        <v>0</v>
      </c>
      <c r="J51" s="102"/>
      <c r="K51" s="111"/>
      <c r="L51" s="102"/>
      <c r="M51" s="111"/>
      <c r="N51" s="116"/>
      <c r="O51" s="116"/>
      <c r="P51" s="38">
        <v>1</v>
      </c>
      <c r="Q51" s="38" t="s">
        <v>184</v>
      </c>
    </row>
    <row r="52" spans="1:17" s="95" customFormat="1" ht="9.6" customHeight="1" x14ac:dyDescent="0.25">
      <c r="A52" s="96"/>
      <c r="B52" s="97"/>
      <c r="C52" s="98"/>
      <c r="D52" s="98"/>
      <c r="E52" s="99"/>
      <c r="F52" s="106"/>
      <c r="G52" s="107"/>
      <c r="H52" s="102"/>
      <c r="I52" s="110" t="s">
        <v>185</v>
      </c>
      <c r="J52" s="102">
        <v>5985405</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v>0</v>
      </c>
      <c r="H53" s="102"/>
      <c r="I53" s="199" t="s">
        <v>577</v>
      </c>
      <c r="J53" s="102"/>
      <c r="K53" s="111"/>
      <c r="L53" s="102"/>
      <c r="M53" s="111"/>
      <c r="N53" s="116"/>
      <c r="O53" s="116"/>
      <c r="P53" s="38" t="s">
        <v>55</v>
      </c>
      <c r="Q53" s="38" t="s">
        <v>56</v>
      </c>
    </row>
    <row r="54" spans="1:17" s="95" customFormat="1" ht="9.6" customHeight="1" x14ac:dyDescent="0.25">
      <c r="A54" s="96"/>
      <c r="B54" s="97"/>
      <c r="C54" s="98"/>
      <c r="D54" s="98"/>
      <c r="E54" s="99"/>
      <c r="F54" s="100"/>
      <c r="G54" s="110" t="s">
        <v>185</v>
      </c>
      <c r="H54" s="102">
        <v>5958254</v>
      </c>
      <c r="I54" s="113"/>
      <c r="J54" s="102"/>
      <c r="K54" s="111"/>
      <c r="L54" s="102"/>
      <c r="M54" s="111"/>
      <c r="N54" s="116"/>
      <c r="O54" s="116"/>
      <c r="P54" s="104"/>
      <c r="Q54" s="116"/>
    </row>
    <row r="55" spans="1:17" s="95" customFormat="1" ht="9.6" customHeight="1" x14ac:dyDescent="0.25">
      <c r="A55" s="93">
        <v>24</v>
      </c>
      <c r="B55" s="49">
        <v>5958254</v>
      </c>
      <c r="C55" s="32">
        <v>8589</v>
      </c>
      <c r="D55" s="32">
        <v>0</v>
      </c>
      <c r="E55" s="33">
        <v>3</v>
      </c>
      <c r="F55" s="50" t="s">
        <v>186</v>
      </c>
      <c r="G55" s="103"/>
      <c r="H55" s="102"/>
      <c r="I55" s="112"/>
      <c r="J55" s="102"/>
      <c r="K55" s="111"/>
      <c r="L55" s="102"/>
      <c r="M55" s="108">
        <v>0</v>
      </c>
      <c r="N55" s="116"/>
      <c r="O55" s="116"/>
      <c r="P55" s="38">
        <v>21</v>
      </c>
      <c r="Q55" s="38" t="s">
        <v>185</v>
      </c>
    </row>
    <row r="56" spans="1:17" s="95" customFormat="1" ht="9.6" customHeight="1" x14ac:dyDescent="0.25">
      <c r="A56" s="96"/>
      <c r="B56" s="97"/>
      <c r="C56" s="98"/>
      <c r="D56" s="98"/>
      <c r="E56" s="114"/>
      <c r="F56" s="106"/>
      <c r="G56" s="103"/>
      <c r="H56" s="102"/>
      <c r="I56" s="112"/>
      <c r="J56" s="102"/>
      <c r="K56" s="107"/>
      <c r="L56" s="102"/>
      <c r="M56" s="110" t="s">
        <v>178</v>
      </c>
      <c r="N56" s="115">
        <v>0</v>
      </c>
      <c r="O56" s="116"/>
      <c r="P56" s="117"/>
      <c r="Q56" s="116"/>
    </row>
    <row r="57" spans="1:17" s="95" customFormat="1" ht="9.6" customHeight="1" x14ac:dyDescent="0.25">
      <c r="A57" s="96">
        <v>25</v>
      </c>
      <c r="B57" s="49">
        <v>5963724</v>
      </c>
      <c r="C57" s="32">
        <v>10062</v>
      </c>
      <c r="D57" s="32">
        <v>0</v>
      </c>
      <c r="E57" s="33">
        <v>6</v>
      </c>
      <c r="F57" s="34" t="s">
        <v>187</v>
      </c>
      <c r="G57" s="103"/>
      <c r="H57" s="102"/>
      <c r="I57" s="112"/>
      <c r="J57" s="102"/>
      <c r="K57" s="111"/>
      <c r="L57" s="102"/>
      <c r="M57" s="199" t="s">
        <v>609</v>
      </c>
      <c r="P57" s="38">
        <v>15</v>
      </c>
      <c r="Q57" s="38" t="s">
        <v>188</v>
      </c>
    </row>
    <row r="58" spans="1:17" s="95" customFormat="1" ht="9.6" customHeight="1" x14ac:dyDescent="0.25">
      <c r="A58" s="96"/>
      <c r="B58" s="97"/>
      <c r="C58" s="98"/>
      <c r="D58" s="98"/>
      <c r="E58" s="99"/>
      <c r="F58" s="100"/>
      <c r="G58" s="101" t="s">
        <v>188</v>
      </c>
      <c r="H58" s="102">
        <v>5963724</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101" t="s">
        <v>188</v>
      </c>
      <c r="J60" s="102">
        <v>0</v>
      </c>
      <c r="K60" s="111"/>
      <c r="L60" s="102"/>
      <c r="M60" s="103"/>
      <c r="P60" s="104"/>
      <c r="Q60" s="116"/>
    </row>
    <row r="61" spans="1:17" s="95" customFormat="1" ht="9.6" customHeight="1" x14ac:dyDescent="0.25">
      <c r="A61" s="96">
        <v>27</v>
      </c>
      <c r="B61" s="49">
        <v>5972858</v>
      </c>
      <c r="C61" s="32">
        <v>13118</v>
      </c>
      <c r="D61" s="32">
        <v>0</v>
      </c>
      <c r="E61" s="33">
        <v>16</v>
      </c>
      <c r="F61" s="34" t="s">
        <v>189</v>
      </c>
      <c r="G61" s="108" t="s">
        <v>188</v>
      </c>
      <c r="H61" s="102"/>
      <c r="I61" s="105" t="s">
        <v>581</v>
      </c>
      <c r="J61" s="102"/>
      <c r="K61" s="111"/>
      <c r="L61" s="102"/>
      <c r="M61" s="103"/>
      <c r="P61" s="38">
        <v>7</v>
      </c>
      <c r="Q61" s="38" t="s">
        <v>190</v>
      </c>
    </row>
    <row r="62" spans="1:17" s="95" customFormat="1" ht="9.6" customHeight="1" x14ac:dyDescent="0.25">
      <c r="A62" s="96"/>
      <c r="B62" s="109"/>
      <c r="C62" s="98"/>
      <c r="D62" s="98"/>
      <c r="E62" s="99"/>
      <c r="F62" s="100"/>
      <c r="G62" s="334" t="s">
        <v>553</v>
      </c>
      <c r="H62" s="102">
        <v>0</v>
      </c>
      <c r="I62" s="107"/>
      <c r="J62" s="102"/>
      <c r="K62" s="111"/>
      <c r="L62" s="102"/>
      <c r="M62" s="103"/>
      <c r="P62" s="104"/>
      <c r="Q62" s="116"/>
    </row>
    <row r="63" spans="1:17" s="95" customFormat="1" ht="9.6" customHeight="1" x14ac:dyDescent="0.25">
      <c r="A63" s="96">
        <v>28</v>
      </c>
      <c r="B63" s="49">
        <v>5977155</v>
      </c>
      <c r="C63" s="32">
        <v>15936</v>
      </c>
      <c r="D63" s="32" t="s">
        <v>604</v>
      </c>
      <c r="E63" s="33">
        <v>2</v>
      </c>
      <c r="F63" s="34" t="s">
        <v>145</v>
      </c>
      <c r="G63" s="103" t="s">
        <v>549</v>
      </c>
      <c r="H63" s="102"/>
      <c r="I63" s="111"/>
      <c r="J63" s="102"/>
      <c r="K63" s="108">
        <v>0</v>
      </c>
      <c r="L63" s="102"/>
      <c r="M63" s="103"/>
      <c r="P63" s="38">
        <v>-1</v>
      </c>
      <c r="Q63" s="38">
        <v>0</v>
      </c>
    </row>
    <row r="64" spans="1:17" s="95" customFormat="1" ht="9.6" customHeight="1" x14ac:dyDescent="0.25">
      <c r="A64" s="96"/>
      <c r="B64" s="97"/>
      <c r="C64" s="98"/>
      <c r="D64" s="98"/>
      <c r="E64" s="99"/>
      <c r="F64" s="106"/>
      <c r="G64" s="103"/>
      <c r="H64" s="102"/>
      <c r="I64" s="107"/>
      <c r="J64" s="102"/>
      <c r="K64" s="110" t="s">
        <v>195</v>
      </c>
      <c r="L64" s="102">
        <v>0</v>
      </c>
      <c r="M64" s="103"/>
      <c r="P64" s="104"/>
      <c r="Q64" s="116"/>
    </row>
    <row r="65" spans="1:17" s="95" customFormat="1" ht="9.6" customHeight="1" x14ac:dyDescent="0.25">
      <c r="A65" s="96">
        <v>29</v>
      </c>
      <c r="B65" s="49">
        <v>5985413</v>
      </c>
      <c r="C65" s="32">
        <v>0</v>
      </c>
      <c r="D65" s="32" t="s">
        <v>57</v>
      </c>
      <c r="E65" s="33">
        <v>18</v>
      </c>
      <c r="F65" s="34" t="s">
        <v>191</v>
      </c>
      <c r="G65" s="103"/>
      <c r="H65" s="102"/>
      <c r="I65" s="111"/>
      <c r="J65" s="102"/>
      <c r="K65" s="308" t="s">
        <v>486</v>
      </c>
      <c r="L65" s="112"/>
      <c r="M65" s="103"/>
      <c r="P65" s="38">
        <v>2</v>
      </c>
      <c r="Q65" s="38" t="s">
        <v>192</v>
      </c>
    </row>
    <row r="66" spans="1:17" s="95" customFormat="1" ht="9.6" customHeight="1" x14ac:dyDescent="0.25">
      <c r="A66" s="96"/>
      <c r="B66" s="97"/>
      <c r="C66" s="98"/>
      <c r="D66" s="98"/>
      <c r="E66" s="99"/>
      <c r="F66" s="100"/>
      <c r="G66" s="339" t="s">
        <v>555</v>
      </c>
      <c r="H66" s="102">
        <v>5982120</v>
      </c>
      <c r="I66" s="111"/>
      <c r="J66" s="102"/>
      <c r="K66" s="112"/>
      <c r="L66" s="112"/>
      <c r="M66" s="103"/>
      <c r="P66" s="104"/>
      <c r="Q66" s="116"/>
    </row>
    <row r="67" spans="1:17" s="95" customFormat="1" ht="9.6" customHeight="1" x14ac:dyDescent="0.25">
      <c r="A67" s="96">
        <v>30</v>
      </c>
      <c r="B67" s="49">
        <v>5982120</v>
      </c>
      <c r="C67" s="32">
        <v>13118</v>
      </c>
      <c r="D67" s="32">
        <v>0</v>
      </c>
      <c r="E67" s="33">
        <v>15</v>
      </c>
      <c r="F67" s="50" t="s">
        <v>193</v>
      </c>
      <c r="G67" s="307" t="s">
        <v>556</v>
      </c>
      <c r="H67" s="102"/>
      <c r="I67" s="108">
        <v>0</v>
      </c>
      <c r="J67" s="102"/>
      <c r="K67" s="112"/>
      <c r="L67" s="112"/>
      <c r="M67" s="103"/>
      <c r="P67" s="38">
        <v>7</v>
      </c>
      <c r="Q67" s="38" t="s">
        <v>194</v>
      </c>
    </row>
    <row r="68" spans="1:17" s="95" customFormat="1" ht="9.6" customHeight="1" x14ac:dyDescent="0.25">
      <c r="A68" s="96"/>
      <c r="B68" s="97"/>
      <c r="C68" s="98"/>
      <c r="D68" s="98"/>
      <c r="E68" s="99"/>
      <c r="F68" s="106"/>
      <c r="G68" s="107"/>
      <c r="H68" s="102"/>
      <c r="I68" s="110" t="s">
        <v>195</v>
      </c>
      <c r="J68" s="102">
        <v>5982120</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199" t="s">
        <v>552</v>
      </c>
      <c r="J69" s="112"/>
      <c r="K69" s="112"/>
      <c r="L69" s="112"/>
      <c r="M69" s="103"/>
      <c r="P69" s="38" t="s">
        <v>55</v>
      </c>
      <c r="Q69" s="38" t="s">
        <v>56</v>
      </c>
    </row>
    <row r="70" spans="1:17" s="95" customFormat="1" ht="9.6" customHeight="1" x14ac:dyDescent="0.25">
      <c r="A70" s="96"/>
      <c r="B70" s="97"/>
      <c r="C70" s="98"/>
      <c r="D70" s="98"/>
      <c r="E70" s="99"/>
      <c r="F70" s="100"/>
      <c r="G70" s="110" t="s">
        <v>195</v>
      </c>
      <c r="H70" s="102">
        <v>5968310</v>
      </c>
      <c r="I70" s="113"/>
      <c r="J70" s="113"/>
      <c r="K70" s="112"/>
      <c r="L70" s="112"/>
      <c r="M70" s="103"/>
      <c r="P70" s="104"/>
      <c r="Q70" s="116"/>
    </row>
    <row r="71" spans="1:17" s="95" customFormat="1" ht="9.6" customHeight="1" x14ac:dyDescent="0.25">
      <c r="A71" s="93">
        <v>32</v>
      </c>
      <c r="B71" s="49">
        <v>5968310</v>
      </c>
      <c r="C71" s="32">
        <v>7094</v>
      </c>
      <c r="D71" s="32">
        <v>0</v>
      </c>
      <c r="E71" s="33">
        <v>2</v>
      </c>
      <c r="F71" s="50" t="s">
        <v>196</v>
      </c>
      <c r="G71" s="103"/>
      <c r="H71" s="103"/>
      <c r="I71" s="112"/>
      <c r="J71" s="112"/>
      <c r="K71" s="112"/>
      <c r="L71" s="112"/>
      <c r="M71" s="103"/>
      <c r="P71" s="38">
        <v>31</v>
      </c>
      <c r="Q71" s="38" t="s">
        <v>195</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364" t="s">
        <v>27</v>
      </c>
      <c r="B73" s="365"/>
      <c r="C73" s="365"/>
      <c r="D73" s="366"/>
      <c r="E73" s="124" t="s">
        <v>92</v>
      </c>
      <c r="F73" s="125" t="s">
        <v>93</v>
      </c>
      <c r="G73" s="399" t="s">
        <v>94</v>
      </c>
      <c r="H73" s="400"/>
      <c r="I73" s="401"/>
      <c r="J73" s="126"/>
      <c r="K73" s="400" t="s">
        <v>95</v>
      </c>
      <c r="L73" s="400"/>
      <c r="M73" s="402"/>
    </row>
    <row r="74" spans="1:17" s="69" customFormat="1" ht="9" customHeight="1" thickBot="1" x14ac:dyDescent="0.25">
      <c r="A74" s="371">
        <v>42916</v>
      </c>
      <c r="B74" s="372"/>
      <c r="C74" s="372"/>
      <c r="D74" s="373"/>
      <c r="E74" s="127">
        <v>1</v>
      </c>
      <c r="F74" s="72" t="s">
        <v>156</v>
      </c>
      <c r="G74" s="374"/>
      <c r="H74" s="375"/>
      <c r="I74" s="376"/>
      <c r="J74" s="73"/>
      <c r="K74" s="375"/>
      <c r="L74" s="375"/>
      <c r="M74" s="377"/>
    </row>
    <row r="75" spans="1:17" s="69" customFormat="1" ht="9" customHeight="1" x14ac:dyDescent="0.2">
      <c r="A75" s="378" t="s">
        <v>30</v>
      </c>
      <c r="B75" s="379"/>
      <c r="C75" s="379"/>
      <c r="D75" s="380"/>
      <c r="E75" s="128">
        <v>2</v>
      </c>
      <c r="F75" s="75" t="s">
        <v>196</v>
      </c>
      <c r="G75" s="374"/>
      <c r="H75" s="375"/>
      <c r="I75" s="376"/>
      <c r="J75" s="73"/>
      <c r="K75" s="375"/>
      <c r="L75" s="375"/>
      <c r="M75" s="377"/>
    </row>
    <row r="76" spans="1:17" s="69" customFormat="1" ht="9" customHeight="1" thickBot="1" x14ac:dyDescent="0.25">
      <c r="A76" s="381" t="s">
        <v>137</v>
      </c>
      <c r="B76" s="382"/>
      <c r="C76" s="382"/>
      <c r="D76" s="383"/>
      <c r="E76" s="128">
        <v>3</v>
      </c>
      <c r="F76" s="75" t="s">
        <v>186</v>
      </c>
      <c r="G76" s="374"/>
      <c r="H76" s="375"/>
      <c r="I76" s="376"/>
      <c r="J76" s="73"/>
      <c r="K76" s="375"/>
      <c r="L76" s="375"/>
      <c r="M76" s="377"/>
    </row>
    <row r="77" spans="1:17" s="69" customFormat="1" ht="9" customHeight="1" x14ac:dyDescent="0.2">
      <c r="A77" s="364" t="s">
        <v>33</v>
      </c>
      <c r="B77" s="365"/>
      <c r="C77" s="365"/>
      <c r="D77" s="366"/>
      <c r="E77" s="128">
        <v>4</v>
      </c>
      <c r="F77" s="75" t="s">
        <v>164</v>
      </c>
      <c r="G77" s="374"/>
      <c r="H77" s="375"/>
      <c r="I77" s="376"/>
      <c r="J77" s="73"/>
      <c r="K77" s="375"/>
      <c r="L77" s="375"/>
      <c r="M77" s="377"/>
    </row>
    <row r="78" spans="1:17" s="69" customFormat="1" ht="9" customHeight="1" thickBot="1" x14ac:dyDescent="0.25">
      <c r="A78" s="384"/>
      <c r="B78" s="385"/>
      <c r="C78" s="385"/>
      <c r="D78" s="386"/>
      <c r="E78" s="129">
        <v>5</v>
      </c>
      <c r="F78" s="77" t="s">
        <v>177</v>
      </c>
      <c r="G78" s="374"/>
      <c r="H78" s="375"/>
      <c r="I78" s="376"/>
      <c r="J78" s="73"/>
      <c r="K78" s="375"/>
      <c r="L78" s="375"/>
      <c r="M78" s="377"/>
    </row>
    <row r="79" spans="1:17" s="69" customFormat="1" ht="9" customHeight="1" x14ac:dyDescent="0.2">
      <c r="A79" s="364" t="s">
        <v>34</v>
      </c>
      <c r="B79" s="365"/>
      <c r="C79" s="365"/>
      <c r="D79" s="366"/>
      <c r="E79" s="129">
        <v>6</v>
      </c>
      <c r="F79" s="77" t="s">
        <v>187</v>
      </c>
      <c r="G79" s="374"/>
      <c r="H79" s="375"/>
      <c r="I79" s="376"/>
      <c r="J79" s="73"/>
      <c r="K79" s="375"/>
      <c r="L79" s="375"/>
      <c r="M79" s="377"/>
    </row>
    <row r="80" spans="1:17" s="69" customFormat="1" ht="9" customHeight="1" x14ac:dyDescent="0.2">
      <c r="A80" s="387" t="s">
        <v>16</v>
      </c>
      <c r="B80" s="388"/>
      <c r="C80" s="388"/>
      <c r="D80" s="389"/>
      <c r="E80" s="129">
        <v>7</v>
      </c>
      <c r="F80" s="77" t="s">
        <v>163</v>
      </c>
      <c r="G80" s="374"/>
      <c r="H80" s="375"/>
      <c r="I80" s="376"/>
      <c r="J80" s="73"/>
      <c r="K80" s="375"/>
      <c r="L80" s="375"/>
      <c r="M80" s="377"/>
    </row>
    <row r="81" spans="1:13" s="69" customFormat="1" ht="9" customHeight="1" thickBot="1" x14ac:dyDescent="0.25">
      <c r="A81" s="390">
        <v>284810</v>
      </c>
      <c r="B81" s="391"/>
      <c r="C81" s="391"/>
      <c r="D81" s="392"/>
      <c r="E81" s="130">
        <v>8</v>
      </c>
      <c r="F81" s="79" t="s">
        <v>175</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292" priority="22" stopIfTrue="1">
      <formula>$M$9=8</formula>
    </cfRule>
  </conditionalFormatting>
  <conditionalFormatting sqref="E78:F81">
    <cfRule type="expression" dxfId="291" priority="21" stopIfTrue="1">
      <formula>$M$9&lt;5</formula>
    </cfRule>
  </conditionalFormatting>
  <conditionalFormatting sqref="F9:F71 B9:D71">
    <cfRule type="expression" dxfId="290" priority="23" stopIfTrue="1">
      <formula>AND($E9&lt;=$M$9,$E9&gt;0,$P9&gt;0,$D9&lt;&gt;"LL",$D9&lt;&gt;"Alt")</formula>
    </cfRule>
  </conditionalFormatting>
  <conditionalFormatting sqref="E9 E11 E13 E15 E17 E19 E21 E23 E25 E27 E29 E31 E33 E35 E37 E39 E41 E43 E45 E47 E49 E51 E53 E55 E57 E59 E61 E63 E65 E67 E69 E71">
    <cfRule type="expression" dxfId="289" priority="24" stopIfTrue="1">
      <formula>AND($E9&lt;=$M$9,$P9&gt;0,$D9&lt;&gt;"LL",$D9&lt;&gt;"Alt")</formula>
    </cfRule>
  </conditionalFormatting>
  <conditionalFormatting sqref="B13:D13 F13">
    <cfRule type="expression" dxfId="288" priority="20" stopIfTrue="1">
      <formula>AND($E13&lt;=$L$9,$E13&gt;0,$M13&gt;0,$D13&lt;&gt;"Alt")</formula>
    </cfRule>
  </conditionalFormatting>
  <conditionalFormatting sqref="E13">
    <cfRule type="expression" dxfId="287" priority="19" stopIfTrue="1">
      <formula>AND($E13&lt;=$L$9,$M13&gt;0,$D13&lt;&gt;"Alt")</formula>
    </cfRule>
  </conditionalFormatting>
  <conditionalFormatting sqref="B63:D63 F63">
    <cfRule type="expression" dxfId="286" priority="18" stopIfTrue="1">
      <formula>AND($E63&lt;=$L$9,$E63&gt;0,$M63&gt;0,$D63&lt;&gt;"Alt")</formula>
    </cfRule>
  </conditionalFormatting>
  <conditionalFormatting sqref="E63">
    <cfRule type="expression" dxfId="285" priority="17" stopIfTrue="1">
      <formula>AND($E63&lt;=$L$9,$M63&gt;0,$D63&lt;&gt;"Alt")</formula>
    </cfRule>
  </conditionalFormatting>
  <conditionalFormatting sqref="B15:D15 F15">
    <cfRule type="expression" dxfId="284" priority="16" stopIfTrue="1">
      <formula>AND($E15&lt;=$L$9,$E15&gt;0,$M15&gt;0,$D15&lt;&gt;"Alt")</formula>
    </cfRule>
  </conditionalFormatting>
  <conditionalFormatting sqref="E15">
    <cfRule type="expression" dxfId="283" priority="15" stopIfTrue="1">
      <formula>AND($E15&lt;=$L$9,$M15&gt;0,$D15&lt;&gt;"Alt")</formula>
    </cfRule>
  </conditionalFormatting>
  <conditionalFormatting sqref="B47:D47 F47">
    <cfRule type="expression" dxfId="282" priority="14" stopIfTrue="1">
      <formula>AND($E47&lt;=$L$9,$E47&gt;0,$M47&gt;0,$D47&lt;&gt;"Alt")</formula>
    </cfRule>
  </conditionalFormatting>
  <conditionalFormatting sqref="E47">
    <cfRule type="expression" dxfId="281" priority="13" stopIfTrue="1">
      <formula>AND($E47&lt;=$L$9,$M47&gt;0,$D47&lt;&gt;"Alt")</formula>
    </cfRule>
  </conditionalFormatting>
  <conditionalFormatting sqref="G14">
    <cfRule type="expression" dxfId="280" priority="12" stopIfTrue="1">
      <formula>AND($E14&lt;=$M$9,$E14&gt;0,$P14&gt;0,$D14&lt;&gt;"LL",$D14&lt;&gt;"Alt")</formula>
    </cfRule>
  </conditionalFormatting>
  <conditionalFormatting sqref="G14">
    <cfRule type="expression" dxfId="279" priority="11" stopIfTrue="1">
      <formula>AND($E14&lt;=$L$9,$E14&gt;0,$M14&gt;0,$D14&lt;&gt;"Alt")</formula>
    </cfRule>
  </conditionalFormatting>
  <conditionalFormatting sqref="G18">
    <cfRule type="expression" dxfId="278" priority="10" stopIfTrue="1">
      <formula>AND($E18&lt;=$M$9,$E18&gt;0,$P18&gt;0,$D18&lt;&gt;"LL",$D18&lt;&gt;"Alt")</formula>
    </cfRule>
  </conditionalFormatting>
  <conditionalFormatting sqref="G30">
    <cfRule type="expression" dxfId="277" priority="9" stopIfTrue="1">
      <formula>AND($E30&lt;=$M$9,$E30&gt;0,$P30&gt;0,$D30&lt;&gt;"LL",$D30&lt;&gt;"Alt")</formula>
    </cfRule>
  </conditionalFormatting>
  <conditionalFormatting sqref="G34">
    <cfRule type="expression" dxfId="276" priority="8" stopIfTrue="1">
      <formula>AND($E34&lt;=$M$9,$E34&gt;0,$P34&gt;0,$D34&lt;&gt;"LL",$D34&lt;&gt;"Alt")</formula>
    </cfRule>
  </conditionalFormatting>
  <conditionalFormatting sqref="G46">
    <cfRule type="expression" dxfId="275" priority="7" stopIfTrue="1">
      <formula>AND($E46&lt;=$M$9,$E46&gt;0,$P46&gt;0,$D46&lt;&gt;"LL",$D46&lt;&gt;"Alt")</formula>
    </cfRule>
  </conditionalFormatting>
  <conditionalFormatting sqref="G50">
    <cfRule type="expression" dxfId="274" priority="6" stopIfTrue="1">
      <formula>AND($E50&lt;=$M$9,$E50&gt;0,$P50&gt;0,$D50&lt;&gt;"LL",$D50&lt;&gt;"Alt")</formula>
    </cfRule>
  </conditionalFormatting>
  <conditionalFormatting sqref="G62">
    <cfRule type="expression" dxfId="273" priority="5" stopIfTrue="1">
      <formula>AND($E62&lt;=$M$9,$E62&gt;0,$P62&gt;0,$D62&lt;&gt;"LL",$D62&lt;&gt;"Alt")</formula>
    </cfRule>
  </conditionalFormatting>
  <conditionalFormatting sqref="G62">
    <cfRule type="expression" dxfId="272" priority="4" stopIfTrue="1">
      <formula>AND($E62&lt;=$L$9,$E62&gt;0,$M62&gt;0,$D62&lt;&gt;"Alt")</formula>
    </cfRule>
  </conditionalFormatting>
  <conditionalFormatting sqref="G62">
    <cfRule type="expression" dxfId="271" priority="3" stopIfTrue="1">
      <formula>AND($E62&lt;=$M$9,$E62&gt;0,$P62&gt;0,$D62&lt;&gt;"LL",$D62&lt;&gt;"Alt")</formula>
    </cfRule>
  </conditionalFormatting>
  <conditionalFormatting sqref="G62">
    <cfRule type="expression" dxfId="270" priority="2" stopIfTrue="1">
      <formula>AND($E62&lt;=$L$9,$E62&gt;0,$M62&gt;0,$D62&lt;&gt;"Alt")</formula>
    </cfRule>
  </conditionalFormatting>
  <conditionalFormatting sqref="G66">
    <cfRule type="expression" dxfId="269" priority="1" stopIfTrue="1">
      <formula>AND($E66&lt;=$M$9,$E66&gt;0,$P66&gt;0,$D66&lt;&gt;"LL",$D66&lt;&gt;"Alt")</formula>
    </cfRule>
  </conditionalFormatting>
  <dataValidations count="1">
    <dataValidation type="list" allowBlank="1" showInputMessage="1" showErrorMessage="1" sqref="G70 G10 G38 G42 G22 G26 G58 G54 I12 I20 I44 I36 I28 I68 I52 I60 K64 K16 K32 K48 M24 M56 M40">
      <formula1>$Q9:$Q11</formula1>
    </dataValidation>
  </dataValidations>
  <pageMargins left="0.25" right="0.25" top="0.75" bottom="0.75" header="0.3" footer="0.3"/>
  <pageSetup paperSize="9" scale="86" orientation="portrait" r:id="rId1"/>
  <ignoredErrors>
    <ignoredError sqref="G51 G35 I45 K17 K33" twoDigitTextYear="1"/>
  </ignoredErrors>
  <drawing r:id="rId2"/>
  <legacyDrawing r:id="rId3"/>
  <oleObjects>
    <mc:AlternateContent xmlns:mc="http://schemas.openxmlformats.org/markup-compatibility/2006">
      <mc:Choice Requires="x14">
        <oleObject progId="PI3.Image" shapeId="7169" r:id="rId4">
          <objectPr defaultSize="0" autoPict="0" r:id="rId5">
            <anchor moveWithCells="1" sizeWithCells="1">
              <from>
                <xdr:col>6</xdr:col>
                <xdr:colOff>371475</xdr:colOff>
                <xdr:row>83</xdr:row>
                <xdr:rowOff>19050</xdr:rowOff>
              </from>
              <to>
                <xdr:col>8</xdr:col>
                <xdr:colOff>485775</xdr:colOff>
                <xdr:row>85</xdr:row>
                <xdr:rowOff>95250</xdr:rowOff>
              </to>
            </anchor>
          </objectPr>
        </oleObject>
      </mc:Choice>
      <mc:Fallback>
        <oleObject progId="PI3.Image" shapeId="716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4"/>
  <sheetViews>
    <sheetView workbookViewId="0">
      <selection activeCell="A2" sqref="A2:L2"/>
    </sheetView>
  </sheetViews>
  <sheetFormatPr baseColWidth="10" defaultColWidth="11.42578125" defaultRowHeight="15" x14ac:dyDescent="0.25"/>
  <cols>
    <col min="1" max="1" width="3.5703125" customWidth="1"/>
    <col min="2" max="2" width="4.28515625" customWidth="1"/>
    <col min="3" max="3" width="4.42578125" customWidth="1"/>
    <col min="5" max="5" width="5.42578125" customWidth="1"/>
    <col min="6" max="6" width="26.28515625" customWidth="1"/>
    <col min="12" max="12" width="9.85546875" customWidth="1"/>
    <col min="257" max="257" width="3.5703125" customWidth="1"/>
    <col min="258" max="258" width="4.28515625" customWidth="1"/>
    <col min="259" max="259" width="4.42578125" customWidth="1"/>
    <col min="261" max="261" width="5.42578125" customWidth="1"/>
    <col min="262" max="262" width="26.28515625" customWidth="1"/>
    <col min="268" max="268" width="9.85546875" customWidth="1"/>
    <col min="513" max="513" width="3.5703125" customWidth="1"/>
    <col min="514" max="514" width="4.28515625" customWidth="1"/>
    <col min="515" max="515" width="4.42578125" customWidth="1"/>
    <col min="517" max="517" width="5.42578125" customWidth="1"/>
    <col min="518" max="518" width="26.28515625" customWidth="1"/>
    <col min="524" max="524" width="9.85546875" customWidth="1"/>
    <col min="769" max="769" width="3.5703125" customWidth="1"/>
    <col min="770" max="770" width="4.28515625" customWidth="1"/>
    <col min="771" max="771" width="4.42578125" customWidth="1"/>
    <col min="773" max="773" width="5.42578125" customWidth="1"/>
    <col min="774" max="774" width="26.28515625" customWidth="1"/>
    <col min="780" max="780" width="9.85546875" customWidth="1"/>
    <col min="1025" max="1025" width="3.5703125" customWidth="1"/>
    <col min="1026" max="1026" width="4.28515625" customWidth="1"/>
    <col min="1027" max="1027" width="4.42578125" customWidth="1"/>
    <col min="1029" max="1029" width="5.42578125" customWidth="1"/>
    <col min="1030" max="1030" width="26.28515625" customWidth="1"/>
    <col min="1036" max="1036" width="9.85546875" customWidth="1"/>
    <col min="1281" max="1281" width="3.5703125" customWidth="1"/>
    <col min="1282" max="1282" width="4.28515625" customWidth="1"/>
    <col min="1283" max="1283" width="4.42578125" customWidth="1"/>
    <col min="1285" max="1285" width="5.42578125" customWidth="1"/>
    <col min="1286" max="1286" width="26.28515625" customWidth="1"/>
    <col min="1292" max="1292" width="9.85546875" customWidth="1"/>
    <col min="1537" max="1537" width="3.5703125" customWidth="1"/>
    <col min="1538" max="1538" width="4.28515625" customWidth="1"/>
    <col min="1539" max="1539" width="4.42578125" customWidth="1"/>
    <col min="1541" max="1541" width="5.42578125" customWidth="1"/>
    <col min="1542" max="1542" width="26.28515625" customWidth="1"/>
    <col min="1548" max="1548" width="9.85546875" customWidth="1"/>
    <col min="1793" max="1793" width="3.5703125" customWidth="1"/>
    <col min="1794" max="1794" width="4.28515625" customWidth="1"/>
    <col min="1795" max="1795" width="4.42578125" customWidth="1"/>
    <col min="1797" max="1797" width="5.42578125" customWidth="1"/>
    <col min="1798" max="1798" width="26.28515625" customWidth="1"/>
    <col min="1804" max="1804" width="9.85546875" customWidth="1"/>
    <col min="2049" max="2049" width="3.5703125" customWidth="1"/>
    <col min="2050" max="2050" width="4.28515625" customWidth="1"/>
    <col min="2051" max="2051" width="4.42578125" customWidth="1"/>
    <col min="2053" max="2053" width="5.42578125" customWidth="1"/>
    <col min="2054" max="2054" width="26.28515625" customWidth="1"/>
    <col min="2060" max="2060" width="9.85546875" customWidth="1"/>
    <col min="2305" max="2305" width="3.5703125" customWidth="1"/>
    <col min="2306" max="2306" width="4.28515625" customWidth="1"/>
    <col min="2307" max="2307" width="4.42578125" customWidth="1"/>
    <col min="2309" max="2309" width="5.42578125" customWidth="1"/>
    <col min="2310" max="2310" width="26.28515625" customWidth="1"/>
    <col min="2316" max="2316" width="9.85546875" customWidth="1"/>
    <col min="2561" max="2561" width="3.5703125" customWidth="1"/>
    <col min="2562" max="2562" width="4.28515625" customWidth="1"/>
    <col min="2563" max="2563" width="4.42578125" customWidth="1"/>
    <col min="2565" max="2565" width="5.42578125" customWidth="1"/>
    <col min="2566" max="2566" width="26.28515625" customWidth="1"/>
    <col min="2572" max="2572" width="9.85546875" customWidth="1"/>
    <col min="2817" max="2817" width="3.5703125" customWidth="1"/>
    <col min="2818" max="2818" width="4.28515625" customWidth="1"/>
    <col min="2819" max="2819" width="4.42578125" customWidth="1"/>
    <col min="2821" max="2821" width="5.42578125" customWidth="1"/>
    <col min="2822" max="2822" width="26.28515625" customWidth="1"/>
    <col min="2828" max="2828" width="9.85546875" customWidth="1"/>
    <col min="3073" max="3073" width="3.5703125" customWidth="1"/>
    <col min="3074" max="3074" width="4.28515625" customWidth="1"/>
    <col min="3075" max="3075" width="4.42578125" customWidth="1"/>
    <col min="3077" max="3077" width="5.42578125" customWidth="1"/>
    <col min="3078" max="3078" width="26.28515625" customWidth="1"/>
    <col min="3084" max="3084" width="9.85546875" customWidth="1"/>
    <col min="3329" max="3329" width="3.5703125" customWidth="1"/>
    <col min="3330" max="3330" width="4.28515625" customWidth="1"/>
    <col min="3331" max="3331" width="4.42578125" customWidth="1"/>
    <col min="3333" max="3333" width="5.42578125" customWidth="1"/>
    <col min="3334" max="3334" width="26.28515625" customWidth="1"/>
    <col min="3340" max="3340" width="9.85546875" customWidth="1"/>
    <col min="3585" max="3585" width="3.5703125" customWidth="1"/>
    <col min="3586" max="3586" width="4.28515625" customWidth="1"/>
    <col min="3587" max="3587" width="4.42578125" customWidth="1"/>
    <col min="3589" max="3589" width="5.42578125" customWidth="1"/>
    <col min="3590" max="3590" width="26.28515625" customWidth="1"/>
    <col min="3596" max="3596" width="9.85546875" customWidth="1"/>
    <col min="3841" max="3841" width="3.5703125" customWidth="1"/>
    <col min="3842" max="3842" width="4.28515625" customWidth="1"/>
    <col min="3843" max="3843" width="4.42578125" customWidth="1"/>
    <col min="3845" max="3845" width="5.42578125" customWidth="1"/>
    <col min="3846" max="3846" width="26.28515625" customWidth="1"/>
    <col min="3852" max="3852" width="9.85546875" customWidth="1"/>
    <col min="4097" max="4097" width="3.5703125" customWidth="1"/>
    <col min="4098" max="4098" width="4.28515625" customWidth="1"/>
    <col min="4099" max="4099" width="4.42578125" customWidth="1"/>
    <col min="4101" max="4101" width="5.42578125" customWidth="1"/>
    <col min="4102" max="4102" width="26.28515625" customWidth="1"/>
    <col min="4108" max="4108" width="9.85546875" customWidth="1"/>
    <col min="4353" max="4353" width="3.5703125" customWidth="1"/>
    <col min="4354" max="4354" width="4.28515625" customWidth="1"/>
    <col min="4355" max="4355" width="4.42578125" customWidth="1"/>
    <col min="4357" max="4357" width="5.42578125" customWidth="1"/>
    <col min="4358" max="4358" width="26.28515625" customWidth="1"/>
    <col min="4364" max="4364" width="9.85546875" customWidth="1"/>
    <col min="4609" max="4609" width="3.5703125" customWidth="1"/>
    <col min="4610" max="4610" width="4.28515625" customWidth="1"/>
    <col min="4611" max="4611" width="4.42578125" customWidth="1"/>
    <col min="4613" max="4613" width="5.42578125" customWidth="1"/>
    <col min="4614" max="4614" width="26.28515625" customWidth="1"/>
    <col min="4620" max="4620" width="9.85546875" customWidth="1"/>
    <col min="4865" max="4865" width="3.5703125" customWidth="1"/>
    <col min="4866" max="4866" width="4.28515625" customWidth="1"/>
    <col min="4867" max="4867" width="4.42578125" customWidth="1"/>
    <col min="4869" max="4869" width="5.42578125" customWidth="1"/>
    <col min="4870" max="4870" width="26.28515625" customWidth="1"/>
    <col min="4876" max="4876" width="9.85546875" customWidth="1"/>
    <col min="5121" max="5121" width="3.5703125" customWidth="1"/>
    <col min="5122" max="5122" width="4.28515625" customWidth="1"/>
    <col min="5123" max="5123" width="4.42578125" customWidth="1"/>
    <col min="5125" max="5125" width="5.42578125" customWidth="1"/>
    <col min="5126" max="5126" width="26.28515625" customWidth="1"/>
    <col min="5132" max="5132" width="9.85546875" customWidth="1"/>
    <col min="5377" max="5377" width="3.5703125" customWidth="1"/>
    <col min="5378" max="5378" width="4.28515625" customWidth="1"/>
    <col min="5379" max="5379" width="4.42578125" customWidth="1"/>
    <col min="5381" max="5381" width="5.42578125" customWidth="1"/>
    <col min="5382" max="5382" width="26.28515625" customWidth="1"/>
    <col min="5388" max="5388" width="9.85546875" customWidth="1"/>
    <col min="5633" max="5633" width="3.5703125" customWidth="1"/>
    <col min="5634" max="5634" width="4.28515625" customWidth="1"/>
    <col min="5635" max="5635" width="4.42578125" customWidth="1"/>
    <col min="5637" max="5637" width="5.42578125" customWidth="1"/>
    <col min="5638" max="5638" width="26.28515625" customWidth="1"/>
    <col min="5644" max="5644" width="9.85546875" customWidth="1"/>
    <col min="5889" max="5889" width="3.5703125" customWidth="1"/>
    <col min="5890" max="5890" width="4.28515625" customWidth="1"/>
    <col min="5891" max="5891" width="4.42578125" customWidth="1"/>
    <col min="5893" max="5893" width="5.42578125" customWidth="1"/>
    <col min="5894" max="5894" width="26.28515625" customWidth="1"/>
    <col min="5900" max="5900" width="9.85546875" customWidth="1"/>
    <col min="6145" max="6145" width="3.5703125" customWidth="1"/>
    <col min="6146" max="6146" width="4.28515625" customWidth="1"/>
    <col min="6147" max="6147" width="4.42578125" customWidth="1"/>
    <col min="6149" max="6149" width="5.42578125" customWidth="1"/>
    <col min="6150" max="6150" width="26.28515625" customWidth="1"/>
    <col min="6156" max="6156" width="9.85546875" customWidth="1"/>
    <col min="6401" max="6401" width="3.5703125" customWidth="1"/>
    <col min="6402" max="6402" width="4.28515625" customWidth="1"/>
    <col min="6403" max="6403" width="4.42578125" customWidth="1"/>
    <col min="6405" max="6405" width="5.42578125" customWidth="1"/>
    <col min="6406" max="6406" width="26.28515625" customWidth="1"/>
    <col min="6412" max="6412" width="9.85546875" customWidth="1"/>
    <col min="6657" max="6657" width="3.5703125" customWidth="1"/>
    <col min="6658" max="6658" width="4.28515625" customWidth="1"/>
    <col min="6659" max="6659" width="4.42578125" customWidth="1"/>
    <col min="6661" max="6661" width="5.42578125" customWidth="1"/>
    <col min="6662" max="6662" width="26.28515625" customWidth="1"/>
    <col min="6668" max="6668" width="9.85546875" customWidth="1"/>
    <col min="6913" max="6913" width="3.5703125" customWidth="1"/>
    <col min="6914" max="6914" width="4.28515625" customWidth="1"/>
    <col min="6915" max="6915" width="4.42578125" customWidth="1"/>
    <col min="6917" max="6917" width="5.42578125" customWidth="1"/>
    <col min="6918" max="6918" width="26.28515625" customWidth="1"/>
    <col min="6924" max="6924" width="9.85546875" customWidth="1"/>
    <col min="7169" max="7169" width="3.5703125" customWidth="1"/>
    <col min="7170" max="7170" width="4.28515625" customWidth="1"/>
    <col min="7171" max="7171" width="4.42578125" customWidth="1"/>
    <col min="7173" max="7173" width="5.42578125" customWidth="1"/>
    <col min="7174" max="7174" width="26.28515625" customWidth="1"/>
    <col min="7180" max="7180" width="9.85546875" customWidth="1"/>
    <col min="7425" max="7425" width="3.5703125" customWidth="1"/>
    <col min="7426" max="7426" width="4.28515625" customWidth="1"/>
    <col min="7427" max="7427" width="4.42578125" customWidth="1"/>
    <col min="7429" max="7429" width="5.42578125" customWidth="1"/>
    <col min="7430" max="7430" width="26.28515625" customWidth="1"/>
    <col min="7436" max="7436" width="9.85546875" customWidth="1"/>
    <col min="7681" max="7681" width="3.5703125" customWidth="1"/>
    <col min="7682" max="7682" width="4.28515625" customWidth="1"/>
    <col min="7683" max="7683" width="4.42578125" customWidth="1"/>
    <col min="7685" max="7685" width="5.42578125" customWidth="1"/>
    <col min="7686" max="7686" width="26.28515625" customWidth="1"/>
    <col min="7692" max="7692" width="9.85546875" customWidth="1"/>
    <col min="7937" max="7937" width="3.5703125" customWidth="1"/>
    <col min="7938" max="7938" width="4.28515625" customWidth="1"/>
    <col min="7939" max="7939" width="4.42578125" customWidth="1"/>
    <col min="7941" max="7941" width="5.42578125" customWidth="1"/>
    <col min="7942" max="7942" width="26.28515625" customWidth="1"/>
    <col min="7948" max="7948" width="9.85546875" customWidth="1"/>
    <col min="8193" max="8193" width="3.5703125" customWidth="1"/>
    <col min="8194" max="8194" width="4.28515625" customWidth="1"/>
    <col min="8195" max="8195" width="4.42578125" customWidth="1"/>
    <col min="8197" max="8197" width="5.42578125" customWidth="1"/>
    <col min="8198" max="8198" width="26.28515625" customWidth="1"/>
    <col min="8204" max="8204" width="9.85546875" customWidth="1"/>
    <col min="8449" max="8449" width="3.5703125" customWidth="1"/>
    <col min="8450" max="8450" width="4.28515625" customWidth="1"/>
    <col min="8451" max="8451" width="4.42578125" customWidth="1"/>
    <col min="8453" max="8453" width="5.42578125" customWidth="1"/>
    <col min="8454" max="8454" width="26.28515625" customWidth="1"/>
    <col min="8460" max="8460" width="9.85546875" customWidth="1"/>
    <col min="8705" max="8705" width="3.5703125" customWidth="1"/>
    <col min="8706" max="8706" width="4.28515625" customWidth="1"/>
    <col min="8707" max="8707" width="4.42578125" customWidth="1"/>
    <col min="8709" max="8709" width="5.42578125" customWidth="1"/>
    <col min="8710" max="8710" width="26.28515625" customWidth="1"/>
    <col min="8716" max="8716" width="9.85546875" customWidth="1"/>
    <col min="8961" max="8961" width="3.5703125" customWidth="1"/>
    <col min="8962" max="8962" width="4.28515625" customWidth="1"/>
    <col min="8963" max="8963" width="4.42578125" customWidth="1"/>
    <col min="8965" max="8965" width="5.42578125" customWidth="1"/>
    <col min="8966" max="8966" width="26.28515625" customWidth="1"/>
    <col min="8972" max="8972" width="9.85546875" customWidth="1"/>
    <col min="9217" max="9217" width="3.5703125" customWidth="1"/>
    <col min="9218" max="9218" width="4.28515625" customWidth="1"/>
    <col min="9219" max="9219" width="4.42578125" customWidth="1"/>
    <col min="9221" max="9221" width="5.42578125" customWidth="1"/>
    <col min="9222" max="9222" width="26.28515625" customWidth="1"/>
    <col min="9228" max="9228" width="9.85546875" customWidth="1"/>
    <col min="9473" max="9473" width="3.5703125" customWidth="1"/>
    <col min="9474" max="9474" width="4.28515625" customWidth="1"/>
    <col min="9475" max="9475" width="4.42578125" customWidth="1"/>
    <col min="9477" max="9477" width="5.42578125" customWidth="1"/>
    <col min="9478" max="9478" width="26.28515625" customWidth="1"/>
    <col min="9484" max="9484" width="9.85546875" customWidth="1"/>
    <col min="9729" max="9729" width="3.5703125" customWidth="1"/>
    <col min="9730" max="9730" width="4.28515625" customWidth="1"/>
    <col min="9731" max="9731" width="4.42578125" customWidth="1"/>
    <col min="9733" max="9733" width="5.42578125" customWidth="1"/>
    <col min="9734" max="9734" width="26.28515625" customWidth="1"/>
    <col min="9740" max="9740" width="9.85546875" customWidth="1"/>
    <col min="9985" max="9985" width="3.5703125" customWidth="1"/>
    <col min="9986" max="9986" width="4.28515625" customWidth="1"/>
    <col min="9987" max="9987" width="4.42578125" customWidth="1"/>
    <col min="9989" max="9989" width="5.42578125" customWidth="1"/>
    <col min="9990" max="9990" width="26.28515625" customWidth="1"/>
    <col min="9996" max="9996" width="9.85546875" customWidth="1"/>
    <col min="10241" max="10241" width="3.5703125" customWidth="1"/>
    <col min="10242" max="10242" width="4.28515625" customWidth="1"/>
    <col min="10243" max="10243" width="4.42578125" customWidth="1"/>
    <col min="10245" max="10245" width="5.42578125" customWidth="1"/>
    <col min="10246" max="10246" width="26.28515625" customWidth="1"/>
    <col min="10252" max="10252" width="9.85546875" customWidth="1"/>
    <col min="10497" max="10497" width="3.5703125" customWidth="1"/>
    <col min="10498" max="10498" width="4.28515625" customWidth="1"/>
    <col min="10499" max="10499" width="4.42578125" customWidth="1"/>
    <col min="10501" max="10501" width="5.42578125" customWidth="1"/>
    <col min="10502" max="10502" width="26.28515625" customWidth="1"/>
    <col min="10508" max="10508" width="9.85546875" customWidth="1"/>
    <col min="10753" max="10753" width="3.5703125" customWidth="1"/>
    <col min="10754" max="10754" width="4.28515625" customWidth="1"/>
    <col min="10755" max="10755" width="4.42578125" customWidth="1"/>
    <col min="10757" max="10757" width="5.42578125" customWidth="1"/>
    <col min="10758" max="10758" width="26.28515625" customWidth="1"/>
    <col min="10764" max="10764" width="9.85546875" customWidth="1"/>
    <col min="11009" max="11009" width="3.5703125" customWidth="1"/>
    <col min="11010" max="11010" width="4.28515625" customWidth="1"/>
    <col min="11011" max="11011" width="4.42578125" customWidth="1"/>
    <col min="11013" max="11013" width="5.42578125" customWidth="1"/>
    <col min="11014" max="11014" width="26.28515625" customWidth="1"/>
    <col min="11020" max="11020" width="9.85546875" customWidth="1"/>
    <col min="11265" max="11265" width="3.5703125" customWidth="1"/>
    <col min="11266" max="11266" width="4.28515625" customWidth="1"/>
    <col min="11267" max="11267" width="4.42578125" customWidth="1"/>
    <col min="11269" max="11269" width="5.42578125" customWidth="1"/>
    <col min="11270" max="11270" width="26.28515625" customWidth="1"/>
    <col min="11276" max="11276" width="9.85546875" customWidth="1"/>
    <col min="11521" max="11521" width="3.5703125" customWidth="1"/>
    <col min="11522" max="11522" width="4.28515625" customWidth="1"/>
    <col min="11523" max="11523" width="4.42578125" customWidth="1"/>
    <col min="11525" max="11525" width="5.42578125" customWidth="1"/>
    <col min="11526" max="11526" width="26.28515625" customWidth="1"/>
    <col min="11532" max="11532" width="9.85546875" customWidth="1"/>
    <col min="11777" max="11777" width="3.5703125" customWidth="1"/>
    <col min="11778" max="11778" width="4.28515625" customWidth="1"/>
    <col min="11779" max="11779" width="4.42578125" customWidth="1"/>
    <col min="11781" max="11781" width="5.42578125" customWidth="1"/>
    <col min="11782" max="11782" width="26.28515625" customWidth="1"/>
    <col min="11788" max="11788" width="9.85546875" customWidth="1"/>
    <col min="12033" max="12033" width="3.5703125" customWidth="1"/>
    <col min="12034" max="12034" width="4.28515625" customWidth="1"/>
    <col min="12035" max="12035" width="4.42578125" customWidth="1"/>
    <col min="12037" max="12037" width="5.42578125" customWidth="1"/>
    <col min="12038" max="12038" width="26.28515625" customWidth="1"/>
    <col min="12044" max="12044" width="9.85546875" customWidth="1"/>
    <col min="12289" max="12289" width="3.5703125" customWidth="1"/>
    <col min="12290" max="12290" width="4.28515625" customWidth="1"/>
    <col min="12291" max="12291" width="4.42578125" customWidth="1"/>
    <col min="12293" max="12293" width="5.42578125" customWidth="1"/>
    <col min="12294" max="12294" width="26.28515625" customWidth="1"/>
    <col min="12300" max="12300" width="9.85546875" customWidth="1"/>
    <col min="12545" max="12545" width="3.5703125" customWidth="1"/>
    <col min="12546" max="12546" width="4.28515625" customWidth="1"/>
    <col min="12547" max="12547" width="4.42578125" customWidth="1"/>
    <col min="12549" max="12549" width="5.42578125" customWidth="1"/>
    <col min="12550" max="12550" width="26.28515625" customWidth="1"/>
    <col min="12556" max="12556" width="9.85546875" customWidth="1"/>
    <col min="12801" max="12801" width="3.5703125" customWidth="1"/>
    <col min="12802" max="12802" width="4.28515625" customWidth="1"/>
    <col min="12803" max="12803" width="4.42578125" customWidth="1"/>
    <col min="12805" max="12805" width="5.42578125" customWidth="1"/>
    <col min="12806" max="12806" width="26.28515625" customWidth="1"/>
    <col min="12812" max="12812" width="9.85546875" customWidth="1"/>
    <col min="13057" max="13057" width="3.5703125" customWidth="1"/>
    <col min="13058" max="13058" width="4.28515625" customWidth="1"/>
    <col min="13059" max="13059" width="4.42578125" customWidth="1"/>
    <col min="13061" max="13061" width="5.42578125" customWidth="1"/>
    <col min="13062" max="13062" width="26.28515625" customWidth="1"/>
    <col min="13068" max="13068" width="9.85546875" customWidth="1"/>
    <col min="13313" max="13313" width="3.5703125" customWidth="1"/>
    <col min="13314" max="13314" width="4.28515625" customWidth="1"/>
    <col min="13315" max="13315" width="4.42578125" customWidth="1"/>
    <col min="13317" max="13317" width="5.42578125" customWidth="1"/>
    <col min="13318" max="13318" width="26.28515625" customWidth="1"/>
    <col min="13324" max="13324" width="9.85546875" customWidth="1"/>
    <col min="13569" max="13569" width="3.5703125" customWidth="1"/>
    <col min="13570" max="13570" width="4.28515625" customWidth="1"/>
    <col min="13571" max="13571" width="4.42578125" customWidth="1"/>
    <col min="13573" max="13573" width="5.42578125" customWidth="1"/>
    <col min="13574" max="13574" width="26.28515625" customWidth="1"/>
    <col min="13580" max="13580" width="9.85546875" customWidth="1"/>
    <col min="13825" max="13825" width="3.5703125" customWidth="1"/>
    <col min="13826" max="13826" width="4.28515625" customWidth="1"/>
    <col min="13827" max="13827" width="4.42578125" customWidth="1"/>
    <col min="13829" max="13829" width="5.42578125" customWidth="1"/>
    <col min="13830" max="13830" width="26.28515625" customWidth="1"/>
    <col min="13836" max="13836" width="9.85546875" customWidth="1"/>
    <col min="14081" max="14081" width="3.5703125" customWidth="1"/>
    <col min="14082" max="14082" width="4.28515625" customWidth="1"/>
    <col min="14083" max="14083" width="4.42578125" customWidth="1"/>
    <col min="14085" max="14085" width="5.42578125" customWidth="1"/>
    <col min="14086" max="14086" width="26.28515625" customWidth="1"/>
    <col min="14092" max="14092" width="9.85546875" customWidth="1"/>
    <col min="14337" max="14337" width="3.5703125" customWidth="1"/>
    <col min="14338" max="14338" width="4.28515625" customWidth="1"/>
    <col min="14339" max="14339" width="4.42578125" customWidth="1"/>
    <col min="14341" max="14341" width="5.42578125" customWidth="1"/>
    <col min="14342" max="14342" width="26.28515625" customWidth="1"/>
    <col min="14348" max="14348" width="9.85546875" customWidth="1"/>
    <col min="14593" max="14593" width="3.5703125" customWidth="1"/>
    <col min="14594" max="14594" width="4.28515625" customWidth="1"/>
    <col min="14595" max="14595" width="4.42578125" customWidth="1"/>
    <col min="14597" max="14597" width="5.42578125" customWidth="1"/>
    <col min="14598" max="14598" width="26.28515625" customWidth="1"/>
    <col min="14604" max="14604" width="9.85546875" customWidth="1"/>
    <col min="14849" max="14849" width="3.5703125" customWidth="1"/>
    <col min="14850" max="14850" width="4.28515625" customWidth="1"/>
    <col min="14851" max="14851" width="4.42578125" customWidth="1"/>
    <col min="14853" max="14853" width="5.42578125" customWidth="1"/>
    <col min="14854" max="14854" width="26.28515625" customWidth="1"/>
    <col min="14860" max="14860" width="9.85546875" customWidth="1"/>
    <col min="15105" max="15105" width="3.5703125" customWidth="1"/>
    <col min="15106" max="15106" width="4.28515625" customWidth="1"/>
    <col min="15107" max="15107" width="4.42578125" customWidth="1"/>
    <col min="15109" max="15109" width="5.42578125" customWidth="1"/>
    <col min="15110" max="15110" width="26.28515625" customWidth="1"/>
    <col min="15116" max="15116" width="9.85546875" customWidth="1"/>
    <col min="15361" max="15361" width="3.5703125" customWidth="1"/>
    <col min="15362" max="15362" width="4.28515625" customWidth="1"/>
    <col min="15363" max="15363" width="4.42578125" customWidth="1"/>
    <col min="15365" max="15365" width="5.42578125" customWidth="1"/>
    <col min="15366" max="15366" width="26.28515625" customWidth="1"/>
    <col min="15372" max="15372" width="9.85546875" customWidth="1"/>
    <col min="15617" max="15617" width="3.5703125" customWidth="1"/>
    <col min="15618" max="15618" width="4.28515625" customWidth="1"/>
    <col min="15619" max="15619" width="4.42578125" customWidth="1"/>
    <col min="15621" max="15621" width="5.42578125" customWidth="1"/>
    <col min="15622" max="15622" width="26.28515625" customWidth="1"/>
    <col min="15628" max="15628" width="9.85546875" customWidth="1"/>
    <col min="15873" max="15873" width="3.5703125" customWidth="1"/>
    <col min="15874" max="15874" width="4.28515625" customWidth="1"/>
    <col min="15875" max="15875" width="4.42578125" customWidth="1"/>
    <col min="15877" max="15877" width="5.42578125" customWidth="1"/>
    <col min="15878" max="15878" width="26.28515625" customWidth="1"/>
    <col min="15884" max="15884" width="9.85546875" customWidth="1"/>
    <col min="16129" max="16129" width="3.5703125" customWidth="1"/>
    <col min="16130" max="16130" width="4.28515625" customWidth="1"/>
    <col min="16131" max="16131" width="4.42578125" customWidth="1"/>
    <col min="16133" max="16133" width="5.42578125" customWidth="1"/>
    <col min="16134" max="16134" width="26.28515625" customWidth="1"/>
    <col min="16140" max="16140" width="9.85546875" customWidth="1"/>
  </cols>
  <sheetData>
    <row r="1" spans="1:15" ht="25.5" x14ac:dyDescent="0.25">
      <c r="A1" s="359" t="s">
        <v>0</v>
      </c>
      <c r="B1" s="359"/>
      <c r="C1" s="359"/>
      <c r="D1" s="359"/>
      <c r="E1" s="359"/>
      <c r="F1" s="359"/>
      <c r="G1" s="359"/>
      <c r="H1" s="359"/>
      <c r="I1" s="359"/>
      <c r="J1" s="359"/>
      <c r="K1" s="359"/>
      <c r="L1" s="359"/>
      <c r="M1" s="1"/>
      <c r="N1" s="1"/>
      <c r="O1" s="1"/>
    </row>
    <row r="2" spans="1:15" x14ac:dyDescent="0.25">
      <c r="A2" s="360" t="s">
        <v>630</v>
      </c>
      <c r="B2" s="360"/>
      <c r="C2" s="360"/>
      <c r="D2" s="360"/>
      <c r="E2" s="360"/>
      <c r="F2" s="360"/>
      <c r="G2" s="360"/>
      <c r="H2" s="360"/>
      <c r="I2" s="360"/>
      <c r="J2" s="360"/>
      <c r="K2" s="360"/>
      <c r="L2" s="360"/>
      <c r="M2" s="2"/>
      <c r="N2" s="2"/>
      <c r="O2" s="2"/>
    </row>
    <row r="3" spans="1:15" x14ac:dyDescent="0.25">
      <c r="A3" s="361" t="s">
        <v>2</v>
      </c>
      <c r="B3" s="361"/>
      <c r="C3" s="361"/>
      <c r="D3" s="361"/>
      <c r="E3" s="361"/>
      <c r="F3" s="3" t="s">
        <v>3</v>
      </c>
      <c r="G3" s="3" t="s">
        <v>4</v>
      </c>
      <c r="H3" s="3"/>
      <c r="I3" s="3"/>
      <c r="J3" s="3"/>
      <c r="K3" s="3" t="s">
        <v>5</v>
      </c>
      <c r="L3" s="4"/>
      <c r="M3" s="6"/>
      <c r="N3" s="6"/>
      <c r="O3" s="6"/>
    </row>
    <row r="4" spans="1:15" x14ac:dyDescent="0.25">
      <c r="A4" s="362">
        <v>42926</v>
      </c>
      <c r="B4" s="362"/>
      <c r="C4" s="362"/>
      <c r="D4" s="362"/>
      <c r="E4" s="362"/>
      <c r="F4" s="7" t="s">
        <v>6</v>
      </c>
      <c r="G4" s="8" t="s">
        <v>7</v>
      </c>
      <c r="H4" s="8"/>
      <c r="I4" s="7"/>
      <c r="J4" s="7"/>
      <c r="K4" s="7" t="s">
        <v>8</v>
      </c>
      <c r="L4" s="9"/>
      <c r="M4" s="11"/>
      <c r="N4" s="11"/>
      <c r="O4" s="12"/>
    </row>
    <row r="5" spans="1:15" x14ac:dyDescent="0.25">
      <c r="A5" s="361" t="s">
        <v>9</v>
      </c>
      <c r="B5" s="361"/>
      <c r="C5" s="361"/>
      <c r="D5" s="361"/>
      <c r="E5" s="361"/>
      <c r="F5" s="13" t="s">
        <v>10</v>
      </c>
      <c r="G5" s="4" t="s">
        <v>11</v>
      </c>
      <c r="H5" s="4"/>
      <c r="I5" s="4"/>
      <c r="J5" s="4"/>
      <c r="K5" s="14" t="s">
        <v>12</v>
      </c>
      <c r="L5" s="4"/>
      <c r="M5" s="6"/>
      <c r="N5" s="6"/>
      <c r="O5" s="15"/>
    </row>
    <row r="6" spans="1:15" ht="15.75" thickBot="1" x14ac:dyDescent="0.3">
      <c r="A6" s="358" t="s">
        <v>13</v>
      </c>
      <c r="B6" s="358"/>
      <c r="C6" s="358"/>
      <c r="D6" s="358"/>
      <c r="E6" s="358"/>
      <c r="F6" s="16" t="s">
        <v>14</v>
      </c>
      <c r="G6" s="16" t="s">
        <v>15</v>
      </c>
      <c r="H6" s="16"/>
      <c r="I6" s="16"/>
      <c r="J6" s="16"/>
      <c r="K6" s="18" t="s">
        <v>16</v>
      </c>
      <c r="L6" s="232"/>
      <c r="M6" s="11"/>
      <c r="N6" s="11"/>
      <c r="O6" s="12"/>
    </row>
    <row r="7" spans="1:15" x14ac:dyDescent="0.25">
      <c r="A7" s="88"/>
      <c r="B7" s="20"/>
      <c r="C7" s="21"/>
      <c r="D7" s="21"/>
      <c r="E7" s="20" t="s">
        <v>17</v>
      </c>
      <c r="F7" s="21" t="s">
        <v>18</v>
      </c>
      <c r="G7" s="89"/>
      <c r="H7" s="89"/>
      <c r="I7" s="89"/>
      <c r="J7" s="89"/>
      <c r="K7" s="89"/>
      <c r="L7" s="89"/>
      <c r="M7" s="23"/>
      <c r="N7" s="23"/>
      <c r="O7" s="24"/>
    </row>
    <row r="8" spans="1:15" x14ac:dyDescent="0.25">
      <c r="A8" s="233"/>
      <c r="B8" s="234"/>
      <c r="C8" s="235"/>
      <c r="D8" s="235"/>
      <c r="E8" s="234"/>
      <c r="F8" s="235"/>
      <c r="G8" s="235"/>
      <c r="H8" s="356"/>
      <c r="I8" s="235"/>
      <c r="J8" s="235"/>
      <c r="K8" s="235"/>
      <c r="L8" s="236"/>
      <c r="M8" s="237"/>
      <c r="N8" s="237"/>
      <c r="O8" s="237"/>
    </row>
    <row r="9" spans="1:15" ht="15.75" thickBot="1" x14ac:dyDescent="0.3">
      <c r="A9" s="233"/>
      <c r="B9" s="234"/>
      <c r="C9" s="235"/>
      <c r="D9" s="235"/>
      <c r="E9" s="234"/>
      <c r="F9" s="235"/>
      <c r="G9" s="235"/>
      <c r="H9" s="235"/>
      <c r="I9" s="235"/>
      <c r="J9" s="235"/>
      <c r="K9" s="235"/>
      <c r="L9" s="235"/>
      <c r="M9" s="237"/>
      <c r="N9" s="237"/>
      <c r="O9" s="237"/>
    </row>
    <row r="10" spans="1:15" ht="23.25" customHeight="1" thickBot="1" x14ac:dyDescent="0.3">
      <c r="A10" s="238"/>
      <c r="B10" s="239"/>
      <c r="C10" s="240"/>
      <c r="D10" s="241" t="s">
        <v>19</v>
      </c>
      <c r="E10" s="242" t="s">
        <v>17</v>
      </c>
      <c r="F10" s="242" t="s">
        <v>20</v>
      </c>
      <c r="G10" s="243">
        <v>1</v>
      </c>
      <c r="H10" s="243">
        <v>2</v>
      </c>
      <c r="I10" s="244">
        <v>3</v>
      </c>
      <c r="J10" s="245">
        <v>4</v>
      </c>
      <c r="K10" s="245">
        <v>5</v>
      </c>
      <c r="L10" s="246" t="s">
        <v>21</v>
      </c>
      <c r="M10" s="247"/>
    </row>
    <row r="11" spans="1:15" x14ac:dyDescent="0.25">
      <c r="A11" s="248"/>
      <c r="B11" s="249"/>
      <c r="C11" s="283"/>
      <c r="D11" s="250">
        <v>5968287</v>
      </c>
      <c r="E11" s="251">
        <v>1</v>
      </c>
      <c r="F11" s="252" t="s">
        <v>22</v>
      </c>
      <c r="G11" s="253"/>
      <c r="H11" s="254" t="s">
        <v>622</v>
      </c>
      <c r="I11" s="255" t="s">
        <v>573</v>
      </c>
      <c r="J11" s="355" t="s">
        <v>552</v>
      </c>
      <c r="K11" s="261" t="s">
        <v>610</v>
      </c>
      <c r="L11" s="256" t="s">
        <v>615</v>
      </c>
      <c r="M11" s="237"/>
    </row>
    <row r="12" spans="1:15" x14ac:dyDescent="0.25">
      <c r="A12" s="248"/>
      <c r="B12" s="257"/>
      <c r="C12" s="283"/>
      <c r="D12" s="258">
        <v>5968295</v>
      </c>
      <c r="E12" s="259"/>
      <c r="F12" s="260" t="s">
        <v>23</v>
      </c>
      <c r="G12" s="254" t="s">
        <v>623</v>
      </c>
      <c r="H12" s="262"/>
      <c r="I12" s="261" t="s">
        <v>619</v>
      </c>
      <c r="J12" s="345" t="s">
        <v>552</v>
      </c>
      <c r="K12" s="355" t="s">
        <v>552</v>
      </c>
      <c r="L12" s="264" t="s">
        <v>616</v>
      </c>
      <c r="M12" s="237"/>
    </row>
    <row r="13" spans="1:15" x14ac:dyDescent="0.25">
      <c r="A13" s="248"/>
      <c r="B13" s="257"/>
      <c r="C13" s="283"/>
      <c r="D13" s="258">
        <v>5972783</v>
      </c>
      <c r="E13" s="259"/>
      <c r="F13" s="260" t="s">
        <v>24</v>
      </c>
      <c r="G13" s="255" t="s">
        <v>574</v>
      </c>
      <c r="H13" s="261" t="s">
        <v>620</v>
      </c>
      <c r="I13" s="262"/>
      <c r="J13" s="261" t="s">
        <v>486</v>
      </c>
      <c r="K13" s="345" t="s">
        <v>552</v>
      </c>
      <c r="L13" s="264" t="s">
        <v>614</v>
      </c>
      <c r="M13" s="237"/>
    </row>
    <row r="14" spans="1:15" x14ac:dyDescent="0.25">
      <c r="A14" s="248"/>
      <c r="B14" s="257"/>
      <c r="C14" s="283"/>
      <c r="D14" s="265">
        <v>5972832</v>
      </c>
      <c r="E14" s="266"/>
      <c r="F14" s="267" t="s">
        <v>25</v>
      </c>
      <c r="G14" s="355" t="s">
        <v>554</v>
      </c>
      <c r="H14" s="345" t="s">
        <v>554</v>
      </c>
      <c r="I14" s="261" t="s">
        <v>624</v>
      </c>
      <c r="J14" s="269"/>
      <c r="K14" s="255" t="s">
        <v>572</v>
      </c>
      <c r="L14" s="264" t="s">
        <v>618</v>
      </c>
      <c r="M14" s="237"/>
    </row>
    <row r="15" spans="1:15" ht="15.75" thickBot="1" x14ac:dyDescent="0.3">
      <c r="A15" s="248"/>
      <c r="B15" s="249"/>
      <c r="C15" s="283"/>
      <c r="D15" s="270">
        <v>5986255</v>
      </c>
      <c r="E15" s="271"/>
      <c r="F15" s="272" t="s">
        <v>26</v>
      </c>
      <c r="G15" s="261" t="s">
        <v>611</v>
      </c>
      <c r="H15" s="355" t="s">
        <v>554</v>
      </c>
      <c r="I15" s="345" t="s">
        <v>554</v>
      </c>
      <c r="J15" s="333" t="s">
        <v>571</v>
      </c>
      <c r="K15" s="273"/>
      <c r="L15" s="274" t="s">
        <v>617</v>
      </c>
      <c r="M15" s="237"/>
    </row>
    <row r="16" spans="1:15" x14ac:dyDescent="0.25">
      <c r="A16" s="248"/>
      <c r="B16" s="257"/>
      <c r="C16" s="283"/>
      <c r="D16" s="283"/>
      <c r="E16" s="275"/>
      <c r="F16" s="276"/>
      <c r="G16" s="248"/>
      <c r="H16" s="248"/>
      <c r="I16" s="277"/>
      <c r="J16" s="277"/>
      <c r="K16" s="248"/>
      <c r="L16" s="277"/>
      <c r="M16" s="237"/>
      <c r="N16" s="237"/>
      <c r="O16" s="237"/>
    </row>
    <row r="17" spans="1:12" x14ac:dyDescent="0.25">
      <c r="A17" s="238"/>
      <c r="B17" s="257"/>
      <c r="C17" s="283"/>
      <c r="D17" s="283"/>
      <c r="E17" s="278"/>
      <c r="F17" s="279"/>
      <c r="G17" s="280"/>
      <c r="H17" s="280"/>
      <c r="I17" s="281"/>
      <c r="J17" s="281"/>
      <c r="K17" s="280"/>
      <c r="L17" s="282"/>
    </row>
    <row r="18" spans="1:12" x14ac:dyDescent="0.25">
      <c r="A18" s="238"/>
      <c r="B18" s="257"/>
      <c r="C18" s="283"/>
      <c r="D18" s="283"/>
      <c r="E18" s="278"/>
      <c r="F18" s="279"/>
      <c r="G18" s="280"/>
      <c r="H18" s="280"/>
      <c r="I18" s="281"/>
      <c r="J18" s="281"/>
      <c r="K18" s="280"/>
      <c r="L18" s="282"/>
    </row>
    <row r="19" spans="1:12" x14ac:dyDescent="0.25">
      <c r="A19" s="238"/>
      <c r="B19" s="257"/>
      <c r="C19" s="283"/>
      <c r="D19" s="283"/>
      <c r="E19" s="278"/>
      <c r="F19" s="279"/>
      <c r="G19" s="280"/>
      <c r="H19" s="280"/>
      <c r="I19" s="281"/>
      <c r="J19" s="281"/>
      <c r="K19" s="280"/>
      <c r="L19" s="282"/>
    </row>
    <row r="20" spans="1:12" x14ac:dyDescent="0.25">
      <c r="A20" s="238"/>
      <c r="B20" s="257"/>
      <c r="C20" s="283"/>
      <c r="D20" s="283"/>
      <c r="E20" s="278"/>
      <c r="F20" s="279"/>
      <c r="G20" s="280"/>
      <c r="H20" s="280"/>
      <c r="I20" s="281"/>
      <c r="J20" s="281"/>
      <c r="K20" s="280"/>
      <c r="L20" s="282"/>
    </row>
    <row r="21" spans="1:12" x14ac:dyDescent="0.25">
      <c r="A21" s="238"/>
      <c r="B21" s="257"/>
      <c r="C21" s="283"/>
      <c r="D21" s="283"/>
      <c r="E21" s="278"/>
      <c r="F21" s="279"/>
      <c r="G21" s="280"/>
      <c r="H21" s="280"/>
      <c r="I21" s="281"/>
      <c r="J21" s="281"/>
      <c r="K21" s="280"/>
      <c r="L21" s="282"/>
    </row>
    <row r="22" spans="1:12" ht="15.75" thickBot="1" x14ac:dyDescent="0.3">
      <c r="A22" s="405"/>
      <c r="B22" s="405"/>
      <c r="C22" s="248"/>
      <c r="D22" s="248"/>
      <c r="E22" s="275"/>
      <c r="G22" s="280"/>
      <c r="H22" s="280"/>
      <c r="I22" s="280"/>
      <c r="J22" s="280"/>
      <c r="K22" s="280"/>
      <c r="L22" s="280"/>
    </row>
    <row r="23" spans="1:12" x14ac:dyDescent="0.25">
      <c r="A23" s="364" t="s">
        <v>27</v>
      </c>
      <c r="B23" s="365"/>
      <c r="C23" s="365"/>
      <c r="D23" s="366"/>
      <c r="E23" s="284"/>
      <c r="F23" s="285" t="s">
        <v>28</v>
      </c>
      <c r="G23" s="286"/>
      <c r="H23" s="286"/>
      <c r="I23" s="286"/>
      <c r="J23" s="286"/>
      <c r="K23" s="287"/>
      <c r="L23" s="287"/>
    </row>
    <row r="24" spans="1:12" ht="15.75" thickBot="1" x14ac:dyDescent="0.3">
      <c r="A24" s="371">
        <v>42916</v>
      </c>
      <c r="B24" s="372"/>
      <c r="C24" s="372"/>
      <c r="D24" s="373"/>
      <c r="E24" s="288"/>
      <c r="F24" s="289" t="s">
        <v>29</v>
      </c>
      <c r="G24" s="290"/>
      <c r="H24" s="290"/>
      <c r="I24" s="290"/>
      <c r="J24" s="290"/>
      <c r="K24" s="291"/>
      <c r="L24" s="291"/>
    </row>
    <row r="25" spans="1:12" x14ac:dyDescent="0.25">
      <c r="A25" s="378" t="s">
        <v>30</v>
      </c>
      <c r="B25" s="379"/>
      <c r="C25" s="379"/>
      <c r="D25" s="380"/>
      <c r="E25" s="288"/>
      <c r="F25" s="290" t="s">
        <v>31</v>
      </c>
      <c r="G25" s="292"/>
      <c r="H25" s="292"/>
      <c r="I25" s="292"/>
      <c r="J25" s="292"/>
      <c r="K25" s="293"/>
      <c r="L25" s="293"/>
    </row>
    <row r="26" spans="1:12" ht="15.75" thickBot="1" x14ac:dyDescent="0.3">
      <c r="A26" s="381"/>
      <c r="B26" s="382"/>
      <c r="C26" s="382"/>
      <c r="D26" s="383"/>
      <c r="E26" s="288"/>
      <c r="F26" s="290" t="s">
        <v>32</v>
      </c>
      <c r="G26" s="294"/>
      <c r="H26" s="294"/>
      <c r="I26" s="294"/>
      <c r="J26" s="294"/>
      <c r="K26" s="295"/>
      <c r="L26" s="295"/>
    </row>
    <row r="27" spans="1:12" x14ac:dyDescent="0.25">
      <c r="A27" s="364" t="s">
        <v>33</v>
      </c>
      <c r="B27" s="365"/>
      <c r="C27" s="365"/>
      <c r="D27" s="366"/>
      <c r="E27" s="288"/>
      <c r="G27" s="295"/>
      <c r="H27" s="295"/>
      <c r="I27" s="295"/>
      <c r="J27" s="295"/>
      <c r="K27" s="295"/>
      <c r="L27" s="295"/>
    </row>
    <row r="28" spans="1:12" ht="15.75" thickBot="1" x14ac:dyDescent="0.3">
      <c r="A28" s="384"/>
      <c r="B28" s="385"/>
      <c r="C28" s="385"/>
      <c r="D28" s="386"/>
      <c r="E28" s="235"/>
      <c r="F28" s="291"/>
      <c r="G28" s="295"/>
      <c r="H28" s="295"/>
      <c r="I28" s="295"/>
      <c r="J28" s="295"/>
      <c r="K28" s="295"/>
      <c r="L28" s="295"/>
    </row>
    <row r="29" spans="1:12" x14ac:dyDescent="0.25">
      <c r="A29" s="364" t="s">
        <v>34</v>
      </c>
      <c r="B29" s="365"/>
      <c r="C29" s="365"/>
      <c r="D29" s="366"/>
      <c r="E29" s="235"/>
      <c r="F29" s="291"/>
      <c r="G29" s="295"/>
      <c r="H29" s="295"/>
      <c r="I29" s="296" t="s">
        <v>35</v>
      </c>
      <c r="J29" s="295"/>
      <c r="K29" s="295"/>
      <c r="L29" s="295"/>
    </row>
    <row r="30" spans="1:12" x14ac:dyDescent="0.25">
      <c r="A30" s="387" t="s">
        <v>16</v>
      </c>
      <c r="B30" s="388"/>
      <c r="C30" s="388"/>
      <c r="D30" s="389"/>
      <c r="E30" s="235"/>
      <c r="F30" s="297"/>
      <c r="G30" s="298"/>
      <c r="H30" s="298"/>
      <c r="I30" s="298" t="s">
        <v>583</v>
      </c>
      <c r="J30" s="298"/>
      <c r="K30" s="298"/>
      <c r="L30" s="298"/>
    </row>
    <row r="31" spans="1:12" ht="15.75" thickBot="1" x14ac:dyDescent="0.3">
      <c r="A31" s="390">
        <v>284810</v>
      </c>
      <c r="B31" s="391"/>
      <c r="C31" s="391"/>
      <c r="D31" s="392"/>
      <c r="E31" s="235"/>
      <c r="F31" s="299" t="s">
        <v>36</v>
      </c>
      <c r="G31" s="406" t="s">
        <v>37</v>
      </c>
      <c r="H31" s="406"/>
      <c r="I31" s="406"/>
      <c r="J31" s="406"/>
      <c r="K31" s="406"/>
      <c r="L31" s="298"/>
    </row>
    <row r="32" spans="1:12" x14ac:dyDescent="0.25">
      <c r="A32" s="300"/>
      <c r="B32" s="299" t="s">
        <v>38</v>
      </c>
      <c r="C32" s="300"/>
      <c r="D32" s="300"/>
      <c r="E32" s="300"/>
      <c r="L32" s="301"/>
    </row>
    <row r="33" spans="1:12" x14ac:dyDescent="0.25">
      <c r="A33" s="300"/>
      <c r="B33" s="300"/>
      <c r="C33" s="300"/>
      <c r="D33" s="300"/>
      <c r="E33" s="300"/>
      <c r="L33" s="302"/>
    </row>
    <row r="34" spans="1:12" x14ac:dyDescent="0.25">
      <c r="A34" s="69"/>
      <c r="B34" s="69"/>
      <c r="C34" s="69"/>
      <c r="D34" s="69"/>
      <c r="E34" s="69"/>
      <c r="F34" s="132"/>
      <c r="G34" s="404"/>
      <c r="H34" s="404"/>
      <c r="I34" s="404"/>
      <c r="J34" s="404"/>
      <c r="K34" s="404"/>
      <c r="L34" s="133"/>
    </row>
  </sheetData>
  <mergeCells count="18">
    <mergeCell ref="G34:K34"/>
    <mergeCell ref="A22:B22"/>
    <mergeCell ref="A23:D23"/>
    <mergeCell ref="A24:D24"/>
    <mergeCell ref="A25:D25"/>
    <mergeCell ref="A26:D26"/>
    <mergeCell ref="A27:D27"/>
    <mergeCell ref="A28:D28"/>
    <mergeCell ref="A29:D29"/>
    <mergeCell ref="A30:D30"/>
    <mergeCell ref="A31:D31"/>
    <mergeCell ref="G31:K31"/>
    <mergeCell ref="A6:E6"/>
    <mergeCell ref="A1:L1"/>
    <mergeCell ref="A2:L2"/>
    <mergeCell ref="A3:E3"/>
    <mergeCell ref="A4:E4"/>
    <mergeCell ref="A5:E5"/>
  </mergeCells>
  <pageMargins left="0.85" right="0.25" top="0.75" bottom="0.75" header="0.3" footer="0.3"/>
  <pageSetup paperSize="9" scale="91" orientation="landscape" horizontalDpi="4294967293" verticalDpi="4294967293" r:id="rId1"/>
  <drawing r:id="rId2"/>
  <legacyDrawing r:id="rId3"/>
  <oleObjects>
    <mc:AlternateContent xmlns:mc="http://schemas.openxmlformats.org/markup-compatibility/2006">
      <mc:Choice Requires="x14">
        <oleObject progId="PI3.Image" shapeId="1025" r:id="rId4">
          <objectPr defaultSize="0" autoPict="0" r:id="rId5">
            <anchor moveWithCells="1" sizeWithCells="1">
              <from>
                <xdr:col>7</xdr:col>
                <xdr:colOff>514350</xdr:colOff>
                <xdr:row>31</xdr:row>
                <xdr:rowOff>123825</xdr:rowOff>
              </from>
              <to>
                <xdr:col>9</xdr:col>
                <xdr:colOff>257175</xdr:colOff>
                <xdr:row>34</xdr:row>
                <xdr:rowOff>47625</xdr:rowOff>
              </to>
            </anchor>
          </objectPr>
        </oleObject>
      </mc:Choice>
      <mc:Fallback>
        <oleObject progId="PI3.Image" shapeId="102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5"/>
  <sheetViews>
    <sheetView topLeftCell="A37" workbookViewId="0">
      <selection activeCell="M58" sqref="M58"/>
    </sheetView>
  </sheetViews>
  <sheetFormatPr baseColWidth="10" defaultColWidth="9.140625" defaultRowHeight="12.75" x14ac:dyDescent="0.25"/>
  <cols>
    <col min="1" max="1" width="2.7109375" style="179" bestFit="1" customWidth="1"/>
    <col min="2" max="2" width="7.5703125" style="179" customWidth="1"/>
    <col min="3" max="3" width="5.28515625" style="179" customWidth="1"/>
    <col min="4" max="4" width="4" style="179" customWidth="1"/>
    <col min="5" max="5" width="2.85546875" style="179" customWidth="1"/>
    <col min="6" max="6" width="26.7109375" style="180" customWidth="1"/>
    <col min="7" max="7" width="11.7109375" style="180" customWidth="1"/>
    <col min="8" max="8" width="10.5703125" style="180" hidden="1" customWidth="1"/>
    <col min="9" max="9" width="11.7109375" style="181" customWidth="1"/>
    <col min="10" max="10" width="13.28515625" style="181" hidden="1" customWidth="1"/>
    <col min="11" max="11" width="11.7109375" style="180" customWidth="1"/>
    <col min="12" max="12" width="8.7109375" style="180" hidden="1" customWidth="1"/>
    <col min="13" max="13" width="11.7109375" style="181" customWidth="1"/>
    <col min="14" max="14" width="11.42578125" style="181" hidden="1" customWidth="1"/>
    <col min="15" max="15" width="11.7109375" style="179" customWidth="1"/>
    <col min="16" max="16" width="12.85546875" style="179" hidden="1" customWidth="1"/>
    <col min="17" max="17" width="10.85546875" style="179" hidden="1" customWidth="1"/>
    <col min="18" max="18" width="13.85546875" style="182" hidden="1" customWidth="1"/>
    <col min="19" max="16384" width="9.140625" style="179"/>
  </cols>
  <sheetData>
    <row r="1" spans="1:18" s="134" customFormat="1" ht="25.5" x14ac:dyDescent="0.25">
      <c r="A1" s="359" t="s">
        <v>39</v>
      </c>
      <c r="B1" s="359"/>
      <c r="C1" s="359"/>
      <c r="D1" s="359"/>
      <c r="E1" s="359"/>
      <c r="F1" s="359"/>
      <c r="G1" s="359"/>
      <c r="H1" s="359"/>
      <c r="I1" s="359"/>
      <c r="J1" s="359"/>
      <c r="K1" s="359"/>
      <c r="L1" s="359"/>
      <c r="M1" s="359"/>
      <c r="N1" s="359"/>
      <c r="O1" s="359"/>
      <c r="R1" s="135"/>
    </row>
    <row r="2" spans="1:18" s="138" customFormat="1" x14ac:dyDescent="0.25">
      <c r="A2" s="407" t="s">
        <v>138</v>
      </c>
      <c r="B2" s="407"/>
      <c r="C2" s="407"/>
      <c r="D2" s="407"/>
      <c r="E2" s="407"/>
      <c r="F2" s="407"/>
      <c r="G2" s="407"/>
      <c r="H2" s="407"/>
      <c r="I2" s="407"/>
      <c r="J2" s="407"/>
      <c r="K2" s="407"/>
      <c r="L2" s="407"/>
      <c r="M2" s="407"/>
      <c r="N2" s="136"/>
      <c r="O2" s="137"/>
      <c r="R2" s="139"/>
    </row>
    <row r="3" spans="1:18" s="6" customFormat="1" ht="9" customHeight="1" x14ac:dyDescent="0.25">
      <c r="A3" s="361" t="s">
        <v>2</v>
      </c>
      <c r="B3" s="361"/>
      <c r="C3" s="361"/>
      <c r="D3" s="361"/>
      <c r="E3" s="361"/>
      <c r="F3" s="3" t="s">
        <v>3</v>
      </c>
      <c r="G3" s="3" t="s">
        <v>4</v>
      </c>
      <c r="H3" s="3"/>
      <c r="I3" s="4"/>
      <c r="J3" s="4"/>
      <c r="K3" s="3" t="s">
        <v>5</v>
      </c>
      <c r="L3" s="3"/>
      <c r="M3" s="140"/>
      <c r="N3" s="140"/>
      <c r="O3" s="15"/>
      <c r="R3" s="15"/>
    </row>
    <row r="4" spans="1:18" s="11" customFormat="1" ht="11.25" x14ac:dyDescent="0.25">
      <c r="A4" s="362">
        <v>42926</v>
      </c>
      <c r="B4" s="362"/>
      <c r="C4" s="362"/>
      <c r="D4" s="362"/>
      <c r="E4" s="362"/>
      <c r="F4" s="7" t="s">
        <v>6</v>
      </c>
      <c r="G4" s="8" t="s">
        <v>7</v>
      </c>
      <c r="H4" s="7"/>
      <c r="I4" s="9"/>
      <c r="J4" s="9"/>
      <c r="K4" s="7" t="s">
        <v>8</v>
      </c>
      <c r="L4" s="7"/>
      <c r="M4" s="141"/>
      <c r="N4" s="141"/>
      <c r="O4" s="10"/>
      <c r="R4" s="12" t="s">
        <v>41</v>
      </c>
    </row>
    <row r="5" spans="1:18" s="6" customFormat="1" ht="9" x14ac:dyDescent="0.25">
      <c r="A5" s="361" t="s">
        <v>9</v>
      </c>
      <c r="B5" s="361"/>
      <c r="C5" s="361"/>
      <c r="D5" s="361"/>
      <c r="E5" s="361"/>
      <c r="F5" s="13" t="s">
        <v>10</v>
      </c>
      <c r="G5" s="4" t="s">
        <v>11</v>
      </c>
      <c r="H5" s="4"/>
      <c r="I5" s="4"/>
      <c r="J5" s="4"/>
      <c r="K5" s="4"/>
      <c r="L5" s="4"/>
      <c r="M5" s="14" t="s">
        <v>12</v>
      </c>
      <c r="N5" s="14"/>
      <c r="O5" s="5"/>
      <c r="R5" s="15"/>
    </row>
    <row r="6" spans="1:18" s="11" customFormat="1" ht="12" thickBot="1" x14ac:dyDescent="0.3">
      <c r="A6" s="358" t="s">
        <v>42</v>
      </c>
      <c r="B6" s="358"/>
      <c r="C6" s="358"/>
      <c r="D6" s="358"/>
      <c r="E6" s="358"/>
      <c r="F6" s="16" t="s">
        <v>43</v>
      </c>
      <c r="G6" s="16" t="s">
        <v>139</v>
      </c>
      <c r="H6" s="16"/>
      <c r="I6" s="17"/>
      <c r="J6" s="17"/>
      <c r="K6" s="16"/>
      <c r="L6" s="16"/>
      <c r="M6" s="18" t="s">
        <v>16</v>
      </c>
      <c r="N6" s="18"/>
      <c r="O6" s="87"/>
      <c r="R6" s="12" t="s">
        <v>44</v>
      </c>
    </row>
    <row r="7" spans="1:18" s="145" customFormat="1" ht="9" x14ac:dyDescent="0.25">
      <c r="A7" s="142"/>
      <c r="B7" s="143" t="s">
        <v>45</v>
      </c>
      <c r="C7" s="144" t="s">
        <v>46</v>
      </c>
      <c r="D7" s="144" t="s">
        <v>47</v>
      </c>
      <c r="E7" s="143" t="s">
        <v>17</v>
      </c>
      <c r="F7" s="21" t="s">
        <v>18</v>
      </c>
      <c r="G7" s="143" t="s">
        <v>49</v>
      </c>
      <c r="H7" s="143"/>
      <c r="I7" s="21" t="s">
        <v>197</v>
      </c>
      <c r="J7" s="21"/>
      <c r="K7" s="21" t="s">
        <v>140</v>
      </c>
      <c r="L7" s="21"/>
      <c r="M7" s="21" t="s">
        <v>141</v>
      </c>
      <c r="N7" s="21"/>
      <c r="O7" s="21" t="s">
        <v>141</v>
      </c>
      <c r="R7" s="24"/>
    </row>
    <row r="8" spans="1:18" s="145" customFormat="1" ht="7.5" customHeight="1" x14ac:dyDescent="0.25">
      <c r="A8" s="146"/>
      <c r="B8" s="147"/>
      <c r="C8" s="148"/>
      <c r="D8" s="148"/>
      <c r="E8" s="147"/>
      <c r="F8" s="147"/>
      <c r="G8" s="147"/>
      <c r="H8" s="147"/>
      <c r="I8" s="147"/>
      <c r="J8" s="147"/>
      <c r="K8" s="147"/>
      <c r="L8" s="147"/>
      <c r="M8" s="147"/>
      <c r="N8" s="147"/>
      <c r="O8" s="149"/>
      <c r="R8" s="24"/>
    </row>
    <row r="9" spans="1:18" s="157" customFormat="1" ht="9" customHeight="1" x14ac:dyDescent="0.2">
      <c r="A9" s="150">
        <v>1</v>
      </c>
      <c r="B9" s="31">
        <v>5963774</v>
      </c>
      <c r="C9" s="32">
        <v>6845</v>
      </c>
      <c r="D9" s="32">
        <v>0</v>
      </c>
      <c r="E9" s="33">
        <v>1</v>
      </c>
      <c r="F9" s="34" t="s">
        <v>198</v>
      </c>
      <c r="G9" s="151" t="s">
        <v>199</v>
      </c>
      <c r="H9" s="152">
        <v>5963774</v>
      </c>
      <c r="I9" s="153"/>
      <c r="J9" s="153"/>
      <c r="K9" s="153"/>
      <c r="L9" s="153"/>
      <c r="M9" s="154">
        <v>8</v>
      </c>
      <c r="N9" s="154"/>
      <c r="O9" s="155"/>
      <c r="P9" s="155"/>
      <c r="Q9" s="156">
        <v>33</v>
      </c>
      <c r="R9" s="38" t="s">
        <v>199</v>
      </c>
    </row>
    <row r="10" spans="1:18" s="157" customFormat="1" ht="9.6" customHeight="1" x14ac:dyDescent="0.25">
      <c r="A10" s="158">
        <v>2</v>
      </c>
      <c r="B10" s="31" t="s">
        <v>55</v>
      </c>
      <c r="C10" s="32" t="s">
        <v>55</v>
      </c>
      <c r="D10" s="32" t="s">
        <v>55</v>
      </c>
      <c r="E10" s="33"/>
      <c r="F10" s="159" t="s">
        <v>56</v>
      </c>
      <c r="G10" s="160"/>
      <c r="H10" s="161"/>
      <c r="I10" s="151" t="s">
        <v>199</v>
      </c>
      <c r="J10" s="152">
        <v>5912333</v>
      </c>
      <c r="K10" s="153"/>
      <c r="L10" s="153"/>
      <c r="M10" s="153"/>
      <c r="N10" s="153"/>
      <c r="O10" s="155"/>
      <c r="P10" s="155"/>
      <c r="Q10" s="156" t="s">
        <v>55</v>
      </c>
      <c r="R10" s="38" t="s">
        <v>56</v>
      </c>
    </row>
    <row r="11" spans="1:18" s="157" customFormat="1" ht="9.6" customHeight="1" x14ac:dyDescent="0.25">
      <c r="A11" s="158">
        <v>3</v>
      </c>
      <c r="B11" s="31">
        <v>5912333</v>
      </c>
      <c r="C11" s="32">
        <v>8062</v>
      </c>
      <c r="D11" s="32">
        <v>0</v>
      </c>
      <c r="E11" s="33">
        <v>9</v>
      </c>
      <c r="F11" s="34" t="s">
        <v>200</v>
      </c>
      <c r="G11" s="162" t="s">
        <v>201</v>
      </c>
      <c r="H11" s="152">
        <v>5912333</v>
      </c>
      <c r="I11" s="160" t="s">
        <v>428</v>
      </c>
      <c r="J11" s="152"/>
      <c r="K11" s="153"/>
      <c r="L11" s="153"/>
      <c r="M11" s="153"/>
      <c r="N11" s="153"/>
      <c r="O11" s="155"/>
      <c r="P11" s="155"/>
      <c r="Q11" s="156">
        <v>24</v>
      </c>
      <c r="R11" s="38" t="s">
        <v>201</v>
      </c>
    </row>
    <row r="12" spans="1:18" s="157" customFormat="1" ht="9.6" customHeight="1" x14ac:dyDescent="0.25">
      <c r="A12" s="158">
        <v>4</v>
      </c>
      <c r="B12" s="31" t="s">
        <v>55</v>
      </c>
      <c r="C12" s="32" t="s">
        <v>55</v>
      </c>
      <c r="D12" s="32" t="s">
        <v>55</v>
      </c>
      <c r="E12" s="33"/>
      <c r="F12" s="159" t="s">
        <v>56</v>
      </c>
      <c r="G12" s="163"/>
      <c r="H12" s="152"/>
      <c r="I12" s="164"/>
      <c r="J12" s="161"/>
      <c r="K12" s="151" t="s">
        <v>203</v>
      </c>
      <c r="L12" s="152">
        <v>5912333</v>
      </c>
      <c r="M12" s="153"/>
      <c r="N12" s="153"/>
      <c r="O12" s="155"/>
      <c r="P12" s="155"/>
      <c r="Q12" s="156" t="s">
        <v>55</v>
      </c>
      <c r="R12" s="38" t="s">
        <v>56</v>
      </c>
    </row>
    <row r="13" spans="1:18" s="157" customFormat="1" ht="9.6" customHeight="1" x14ac:dyDescent="0.25">
      <c r="A13" s="158">
        <v>5</v>
      </c>
      <c r="B13" s="31">
        <v>5977121</v>
      </c>
      <c r="C13" s="32">
        <v>10304</v>
      </c>
      <c r="D13" s="32">
        <v>0</v>
      </c>
      <c r="E13" s="33">
        <v>16</v>
      </c>
      <c r="F13" s="34" t="s">
        <v>163</v>
      </c>
      <c r="G13" s="151" t="s">
        <v>162</v>
      </c>
      <c r="H13" s="152">
        <v>5977121</v>
      </c>
      <c r="I13" s="165">
        <v>0</v>
      </c>
      <c r="J13" s="152"/>
      <c r="K13" s="160" t="s">
        <v>450</v>
      </c>
      <c r="L13" s="152"/>
      <c r="M13" s="153"/>
      <c r="N13" s="153"/>
      <c r="O13" s="155"/>
      <c r="P13" s="155"/>
      <c r="Q13" s="156">
        <v>14</v>
      </c>
      <c r="R13" s="38" t="s">
        <v>162</v>
      </c>
    </row>
    <row r="14" spans="1:18" s="157" customFormat="1" ht="9.6" customHeight="1" x14ac:dyDescent="0.25">
      <c r="A14" s="158">
        <v>6</v>
      </c>
      <c r="B14" s="31" t="s">
        <v>55</v>
      </c>
      <c r="C14" s="32" t="s">
        <v>55</v>
      </c>
      <c r="D14" s="32" t="s">
        <v>55</v>
      </c>
      <c r="E14" s="33"/>
      <c r="F14" s="159" t="s">
        <v>56</v>
      </c>
      <c r="G14" s="160"/>
      <c r="H14" s="166"/>
      <c r="I14" s="162" t="s">
        <v>203</v>
      </c>
      <c r="J14" s="152">
        <v>5942380</v>
      </c>
      <c r="K14" s="160"/>
      <c r="L14" s="152"/>
      <c r="M14" s="153"/>
      <c r="N14" s="153"/>
      <c r="O14" s="155"/>
      <c r="P14" s="155"/>
      <c r="Q14" s="156" t="s">
        <v>55</v>
      </c>
      <c r="R14" s="38" t="s">
        <v>56</v>
      </c>
    </row>
    <row r="15" spans="1:18" s="157" customFormat="1" ht="9.6" customHeight="1" x14ac:dyDescent="0.25">
      <c r="A15" s="158">
        <v>7</v>
      </c>
      <c r="B15" s="31">
        <v>5942380</v>
      </c>
      <c r="C15" s="32">
        <v>9272</v>
      </c>
      <c r="D15" s="32">
        <v>0</v>
      </c>
      <c r="E15" s="33">
        <v>12</v>
      </c>
      <c r="F15" s="34" t="s">
        <v>202</v>
      </c>
      <c r="G15" s="162" t="s">
        <v>203</v>
      </c>
      <c r="H15" s="152">
        <v>5942380</v>
      </c>
      <c r="I15" s="163" t="s">
        <v>560</v>
      </c>
      <c r="J15" s="152"/>
      <c r="K15" s="160"/>
      <c r="L15" s="152"/>
      <c r="M15" s="153"/>
      <c r="N15" s="153"/>
      <c r="O15" s="155"/>
      <c r="P15" s="155"/>
      <c r="Q15" s="156">
        <v>18</v>
      </c>
      <c r="R15" s="38" t="s">
        <v>203</v>
      </c>
    </row>
    <row r="16" spans="1:18" s="157" customFormat="1" ht="9.6" customHeight="1" x14ac:dyDescent="0.25">
      <c r="A16" s="150">
        <v>8</v>
      </c>
      <c r="B16" s="31" t="s">
        <v>55</v>
      </c>
      <c r="C16" s="32" t="s">
        <v>55</v>
      </c>
      <c r="D16" s="32" t="s">
        <v>55</v>
      </c>
      <c r="E16" s="33"/>
      <c r="F16" s="159" t="s">
        <v>56</v>
      </c>
      <c r="G16" s="153"/>
      <c r="H16" s="167"/>
      <c r="I16" s="168"/>
      <c r="J16" s="161"/>
      <c r="K16" s="164"/>
      <c r="L16" s="161"/>
      <c r="M16" s="151" t="s">
        <v>204</v>
      </c>
      <c r="N16" s="152">
        <v>5912333</v>
      </c>
      <c r="O16" s="155"/>
      <c r="P16" s="155"/>
      <c r="Q16" s="156" t="s">
        <v>55</v>
      </c>
      <c r="R16" s="38" t="s">
        <v>56</v>
      </c>
    </row>
    <row r="17" spans="1:18" s="157" customFormat="1" ht="9.6" customHeight="1" x14ac:dyDescent="0.25">
      <c r="A17" s="150">
        <v>9</v>
      </c>
      <c r="B17" s="31">
        <v>5977139</v>
      </c>
      <c r="C17" s="32">
        <v>0</v>
      </c>
      <c r="D17" s="32">
        <v>0</v>
      </c>
      <c r="E17" s="33">
        <v>32</v>
      </c>
      <c r="F17" s="34" t="s">
        <v>154</v>
      </c>
      <c r="G17" s="151" t="s">
        <v>153</v>
      </c>
      <c r="H17" s="152">
        <v>5977139</v>
      </c>
      <c r="I17" s="153"/>
      <c r="J17" s="152"/>
      <c r="K17" s="160"/>
      <c r="L17" s="152"/>
      <c r="M17" s="175" t="s">
        <v>479</v>
      </c>
      <c r="N17" s="152"/>
      <c r="O17" s="173"/>
      <c r="P17" s="155"/>
      <c r="Q17" s="156">
        <v>0</v>
      </c>
      <c r="R17" s="38" t="s">
        <v>153</v>
      </c>
    </row>
    <row r="18" spans="1:18" s="157" customFormat="1" ht="9.6" customHeight="1" x14ac:dyDescent="0.25">
      <c r="A18" s="158">
        <v>10</v>
      </c>
      <c r="B18" s="31" t="s">
        <v>55</v>
      </c>
      <c r="C18" s="32" t="s">
        <v>55</v>
      </c>
      <c r="D18" s="32" t="s">
        <v>55</v>
      </c>
      <c r="E18" s="33"/>
      <c r="F18" s="159" t="s">
        <v>56</v>
      </c>
      <c r="G18" s="160"/>
      <c r="H18" s="161"/>
      <c r="I18" s="151" t="s">
        <v>152</v>
      </c>
      <c r="J18" s="152">
        <v>5991022</v>
      </c>
      <c r="K18" s="160"/>
      <c r="L18" s="152"/>
      <c r="M18" s="163"/>
      <c r="N18" s="152"/>
      <c r="O18" s="173"/>
      <c r="P18" s="155"/>
      <c r="Q18" s="156" t="s">
        <v>55</v>
      </c>
      <c r="R18" s="38" t="s">
        <v>56</v>
      </c>
    </row>
    <row r="19" spans="1:18" s="157" customFormat="1" ht="9.6" customHeight="1" x14ac:dyDescent="0.25">
      <c r="A19" s="158">
        <v>11</v>
      </c>
      <c r="B19" s="31">
        <v>5991022</v>
      </c>
      <c r="C19" s="32">
        <v>16881</v>
      </c>
      <c r="D19" s="32">
        <v>0</v>
      </c>
      <c r="E19" s="33">
        <v>30</v>
      </c>
      <c r="F19" s="34" t="s">
        <v>151</v>
      </c>
      <c r="G19" s="162" t="s">
        <v>152</v>
      </c>
      <c r="H19" s="169">
        <v>5991022</v>
      </c>
      <c r="I19" s="306" t="s">
        <v>423</v>
      </c>
      <c r="J19" s="152"/>
      <c r="K19" s="165">
        <v>0</v>
      </c>
      <c r="L19" s="152"/>
      <c r="M19" s="163"/>
      <c r="N19" s="152"/>
      <c r="O19" s="173"/>
      <c r="P19" s="155"/>
      <c r="Q19" s="156">
        <v>2</v>
      </c>
      <c r="R19" s="38" t="s">
        <v>152</v>
      </c>
    </row>
    <row r="20" spans="1:18" s="157" customFormat="1" ht="9.6" customHeight="1" x14ac:dyDescent="0.25">
      <c r="A20" s="158">
        <v>12</v>
      </c>
      <c r="B20" s="31" t="s">
        <v>55</v>
      </c>
      <c r="C20" s="32" t="s">
        <v>55</v>
      </c>
      <c r="D20" s="32" t="s">
        <v>55</v>
      </c>
      <c r="E20" s="33"/>
      <c r="F20" s="159" t="s">
        <v>56</v>
      </c>
      <c r="G20" s="163"/>
      <c r="H20" s="152"/>
      <c r="I20" s="164"/>
      <c r="J20" s="161"/>
      <c r="K20" s="162" t="s">
        <v>204</v>
      </c>
      <c r="L20" s="152">
        <v>5991022</v>
      </c>
      <c r="M20" s="163"/>
      <c r="N20" s="152"/>
      <c r="O20" s="173"/>
      <c r="P20" s="155"/>
      <c r="Q20" s="156" t="s">
        <v>55</v>
      </c>
      <c r="R20" s="38" t="s">
        <v>56</v>
      </c>
    </row>
    <row r="21" spans="1:18" s="157" customFormat="1" ht="9.6" customHeight="1" x14ac:dyDescent="0.25">
      <c r="A21" s="158">
        <v>13</v>
      </c>
      <c r="B21" s="31">
        <v>5976230</v>
      </c>
      <c r="C21" s="32">
        <v>16881</v>
      </c>
      <c r="D21" s="32">
        <v>0</v>
      </c>
      <c r="E21" s="33">
        <v>28</v>
      </c>
      <c r="F21" s="34" t="s">
        <v>147</v>
      </c>
      <c r="G21" s="151" t="s">
        <v>148</v>
      </c>
      <c r="H21" s="152">
        <v>5976230</v>
      </c>
      <c r="I21" s="165">
        <v>0</v>
      </c>
      <c r="J21" s="152"/>
      <c r="K21" s="175" t="s">
        <v>449</v>
      </c>
      <c r="L21" s="152"/>
      <c r="M21" s="163"/>
      <c r="N21" s="152"/>
      <c r="O21" s="173"/>
      <c r="P21" s="155"/>
      <c r="Q21" s="156">
        <v>2</v>
      </c>
      <c r="R21" s="38" t="s">
        <v>148</v>
      </c>
    </row>
    <row r="22" spans="1:18" s="157" customFormat="1" ht="9.6" customHeight="1" x14ac:dyDescent="0.25">
      <c r="A22" s="158">
        <v>14</v>
      </c>
      <c r="B22" s="31" t="s">
        <v>55</v>
      </c>
      <c r="C22" s="32" t="s">
        <v>55</v>
      </c>
      <c r="D22" s="32" t="s">
        <v>55</v>
      </c>
      <c r="E22" s="33"/>
      <c r="F22" s="159" t="s">
        <v>56</v>
      </c>
      <c r="G22" s="160"/>
      <c r="H22" s="166"/>
      <c r="I22" s="162" t="s">
        <v>204</v>
      </c>
      <c r="J22" s="152">
        <v>5948700</v>
      </c>
      <c r="K22" s="153"/>
      <c r="L22" s="152"/>
      <c r="M22" s="163"/>
      <c r="N22" s="152"/>
      <c r="O22" s="173"/>
      <c r="P22" s="155"/>
      <c r="Q22" s="156" t="s">
        <v>55</v>
      </c>
      <c r="R22" s="38" t="s">
        <v>56</v>
      </c>
    </row>
    <row r="23" spans="1:18" s="157" customFormat="1" ht="9.6" customHeight="1" x14ac:dyDescent="0.25">
      <c r="A23" s="158">
        <v>15</v>
      </c>
      <c r="B23" s="31" t="s">
        <v>55</v>
      </c>
      <c r="C23" s="32" t="s">
        <v>55</v>
      </c>
      <c r="D23" s="32" t="s">
        <v>55</v>
      </c>
      <c r="E23" s="33"/>
      <c r="F23" s="34" t="s">
        <v>56</v>
      </c>
      <c r="G23" s="162" t="s">
        <v>204</v>
      </c>
      <c r="H23" s="152">
        <v>5948700</v>
      </c>
      <c r="I23" s="163" t="s">
        <v>449</v>
      </c>
      <c r="J23" s="152"/>
      <c r="K23" s="153"/>
      <c r="L23" s="152"/>
      <c r="M23" s="163"/>
      <c r="N23" s="152"/>
      <c r="O23" s="173"/>
      <c r="P23" s="155"/>
      <c r="Q23" s="156" t="s">
        <v>55</v>
      </c>
      <c r="R23" s="38" t="s">
        <v>56</v>
      </c>
    </row>
    <row r="24" spans="1:18" s="157" customFormat="1" ht="9.6" customHeight="1" x14ac:dyDescent="0.25">
      <c r="A24" s="150">
        <v>16</v>
      </c>
      <c r="B24" s="31">
        <v>5948700</v>
      </c>
      <c r="C24" s="32">
        <v>7621</v>
      </c>
      <c r="D24" s="32">
        <v>0</v>
      </c>
      <c r="E24" s="33">
        <v>5</v>
      </c>
      <c r="F24" s="159" t="s">
        <v>205</v>
      </c>
      <c r="G24" s="153"/>
      <c r="H24" s="167"/>
      <c r="I24" s="168"/>
      <c r="J24" s="161"/>
      <c r="K24" s="153"/>
      <c r="L24" s="152"/>
      <c r="M24" s="163"/>
      <c r="N24" s="152"/>
      <c r="O24" s="171"/>
      <c r="P24" s="170">
        <v>5912333</v>
      </c>
      <c r="Q24" s="156">
        <v>27</v>
      </c>
      <c r="R24" s="38" t="s">
        <v>204</v>
      </c>
    </row>
    <row r="25" spans="1:18" s="157" customFormat="1" ht="9.6" customHeight="1" x14ac:dyDescent="0.25">
      <c r="A25" s="150">
        <v>17</v>
      </c>
      <c r="B25" s="31">
        <v>5968310</v>
      </c>
      <c r="C25" s="32">
        <v>7094</v>
      </c>
      <c r="D25" s="32">
        <v>0</v>
      </c>
      <c r="E25" s="33">
        <v>2</v>
      </c>
      <c r="F25" s="34" t="s">
        <v>196</v>
      </c>
      <c r="G25" s="151" t="s">
        <v>195</v>
      </c>
      <c r="H25" s="152">
        <v>5968310</v>
      </c>
      <c r="I25" s="153"/>
      <c r="J25" s="167"/>
      <c r="K25" s="153"/>
      <c r="L25" s="152"/>
      <c r="M25" s="163"/>
      <c r="N25" s="152"/>
      <c r="O25" s="171"/>
      <c r="P25" s="170"/>
      <c r="Q25" s="156">
        <v>31</v>
      </c>
      <c r="R25" s="38" t="s">
        <v>195</v>
      </c>
    </row>
    <row r="26" spans="1:18" s="157" customFormat="1" ht="9.6" customHeight="1" x14ac:dyDescent="0.25">
      <c r="A26" s="158">
        <v>18</v>
      </c>
      <c r="B26" s="31" t="s">
        <v>55</v>
      </c>
      <c r="C26" s="32" t="s">
        <v>55</v>
      </c>
      <c r="D26" s="32" t="s">
        <v>55</v>
      </c>
      <c r="E26" s="33"/>
      <c r="F26" s="159" t="s">
        <v>56</v>
      </c>
      <c r="G26" s="160"/>
      <c r="H26" s="161"/>
      <c r="I26" s="151" t="s">
        <v>207</v>
      </c>
      <c r="J26" s="152">
        <v>5942356</v>
      </c>
      <c r="K26" s="153"/>
      <c r="L26" s="172"/>
      <c r="M26" s="163"/>
      <c r="N26" s="191"/>
      <c r="O26" s="173"/>
      <c r="P26" s="174"/>
      <c r="Q26" s="156" t="s">
        <v>55</v>
      </c>
      <c r="R26" s="38" t="s">
        <v>56</v>
      </c>
    </row>
    <row r="27" spans="1:18" s="157" customFormat="1" ht="9.6" customHeight="1" x14ac:dyDescent="0.25">
      <c r="A27" s="158">
        <v>19</v>
      </c>
      <c r="B27" s="31">
        <v>5942356</v>
      </c>
      <c r="C27" s="32">
        <v>8589</v>
      </c>
      <c r="D27" s="32">
        <v>0</v>
      </c>
      <c r="E27" s="33">
        <v>10</v>
      </c>
      <c r="F27" s="34" t="s">
        <v>206</v>
      </c>
      <c r="G27" s="162" t="s">
        <v>207</v>
      </c>
      <c r="H27" s="152">
        <v>5942356</v>
      </c>
      <c r="I27" s="163" t="s">
        <v>560</v>
      </c>
      <c r="J27" s="152"/>
      <c r="K27" s="153"/>
      <c r="L27" s="172"/>
      <c r="M27" s="163"/>
      <c r="N27" s="191"/>
      <c r="O27" s="173"/>
      <c r="P27" s="174"/>
      <c r="Q27" s="156">
        <v>21</v>
      </c>
      <c r="R27" s="38" t="s">
        <v>207</v>
      </c>
    </row>
    <row r="28" spans="1:18" s="157" customFormat="1" ht="9.6" customHeight="1" x14ac:dyDescent="0.25">
      <c r="A28" s="158">
        <v>20</v>
      </c>
      <c r="B28" s="31" t="s">
        <v>55</v>
      </c>
      <c r="C28" s="32" t="s">
        <v>55</v>
      </c>
      <c r="D28" s="32" t="s">
        <v>55</v>
      </c>
      <c r="E28" s="33"/>
      <c r="F28" s="159" t="s">
        <v>56</v>
      </c>
      <c r="G28" s="163"/>
      <c r="H28" s="152"/>
      <c r="I28" s="164"/>
      <c r="J28" s="161"/>
      <c r="K28" s="151" t="s">
        <v>207</v>
      </c>
      <c r="L28" s="152">
        <v>5942356</v>
      </c>
      <c r="M28" s="163"/>
      <c r="N28" s="191"/>
      <c r="O28" s="173"/>
      <c r="P28" s="174"/>
      <c r="Q28" s="156" t="s">
        <v>55</v>
      </c>
      <c r="R28" s="38" t="s">
        <v>56</v>
      </c>
    </row>
    <row r="29" spans="1:18" s="157" customFormat="1" ht="9.6" customHeight="1" x14ac:dyDescent="0.25">
      <c r="A29" s="158">
        <v>21</v>
      </c>
      <c r="B29" s="31">
        <v>5927895</v>
      </c>
      <c r="C29" s="32">
        <v>10987</v>
      </c>
      <c r="D29" s="32">
        <v>0</v>
      </c>
      <c r="E29" s="33">
        <v>20</v>
      </c>
      <c r="F29" s="34" t="s">
        <v>208</v>
      </c>
      <c r="G29" s="151" t="s">
        <v>209</v>
      </c>
      <c r="H29" s="152">
        <v>5927895</v>
      </c>
      <c r="I29" s="165">
        <v>0</v>
      </c>
      <c r="J29" s="152"/>
      <c r="K29" s="160" t="s">
        <v>471</v>
      </c>
      <c r="L29" s="152"/>
      <c r="M29" s="163"/>
      <c r="N29" s="191"/>
      <c r="O29" s="173"/>
      <c r="P29" s="174"/>
      <c r="Q29" s="156">
        <v>12</v>
      </c>
      <c r="R29" s="38" t="s">
        <v>209</v>
      </c>
    </row>
    <row r="30" spans="1:18" s="157" customFormat="1" ht="9.6" customHeight="1" x14ac:dyDescent="0.25">
      <c r="A30" s="158">
        <v>22</v>
      </c>
      <c r="B30" s="31" t="s">
        <v>55</v>
      </c>
      <c r="C30" s="32" t="s">
        <v>55</v>
      </c>
      <c r="D30" s="32" t="s">
        <v>55</v>
      </c>
      <c r="E30" s="33"/>
      <c r="F30" s="159" t="s">
        <v>56</v>
      </c>
      <c r="G30" s="160"/>
      <c r="H30" s="161"/>
      <c r="I30" s="162" t="s">
        <v>209</v>
      </c>
      <c r="J30" s="152">
        <v>5976280</v>
      </c>
      <c r="K30" s="160"/>
      <c r="L30" s="152"/>
      <c r="M30" s="163"/>
      <c r="N30" s="191"/>
      <c r="O30" s="173"/>
      <c r="P30" s="174"/>
      <c r="Q30" s="156" t="s">
        <v>55</v>
      </c>
      <c r="R30" s="38" t="s">
        <v>56</v>
      </c>
    </row>
    <row r="31" spans="1:18" s="157" customFormat="1" ht="9.6" customHeight="1" x14ac:dyDescent="0.25">
      <c r="A31" s="158">
        <v>23</v>
      </c>
      <c r="B31" s="31">
        <v>5976280</v>
      </c>
      <c r="C31" s="32">
        <v>11267</v>
      </c>
      <c r="D31" s="32">
        <v>0</v>
      </c>
      <c r="E31" s="33">
        <v>21</v>
      </c>
      <c r="F31" s="34" t="s">
        <v>210</v>
      </c>
      <c r="G31" s="162" t="s">
        <v>211</v>
      </c>
      <c r="H31" s="152">
        <v>5976280</v>
      </c>
      <c r="I31" s="163" t="s">
        <v>452</v>
      </c>
      <c r="J31" s="152"/>
      <c r="K31" s="160"/>
      <c r="L31" s="152"/>
      <c r="M31" s="191">
        <v>0</v>
      </c>
      <c r="N31" s="191"/>
      <c r="O31" s="173"/>
      <c r="P31" s="174"/>
      <c r="Q31" s="156">
        <v>11</v>
      </c>
      <c r="R31" s="38" t="s">
        <v>211</v>
      </c>
    </row>
    <row r="32" spans="1:18" s="157" customFormat="1" ht="9.6" customHeight="1" x14ac:dyDescent="0.25">
      <c r="A32" s="150">
        <v>24</v>
      </c>
      <c r="B32" s="31" t="s">
        <v>55</v>
      </c>
      <c r="C32" s="32" t="s">
        <v>55</v>
      </c>
      <c r="D32" s="32" t="s">
        <v>55</v>
      </c>
      <c r="E32" s="33"/>
      <c r="F32" s="159" t="s">
        <v>56</v>
      </c>
      <c r="G32" s="163"/>
      <c r="H32" s="152"/>
      <c r="I32" s="168"/>
      <c r="J32" s="161"/>
      <c r="K32" s="164"/>
      <c r="L32" s="161"/>
      <c r="M32" s="151" t="s">
        <v>213</v>
      </c>
      <c r="N32" s="152">
        <v>5942356</v>
      </c>
      <c r="O32" s="173"/>
      <c r="P32" s="174"/>
      <c r="Q32" s="156" t="s">
        <v>55</v>
      </c>
      <c r="R32" s="38" t="s">
        <v>56</v>
      </c>
    </row>
    <row r="33" spans="1:18" s="157" customFormat="1" ht="9.6" customHeight="1" x14ac:dyDescent="0.25">
      <c r="A33" s="150">
        <v>25</v>
      </c>
      <c r="B33" s="31">
        <v>5985025</v>
      </c>
      <c r="C33" s="32">
        <v>0</v>
      </c>
      <c r="D33" s="32">
        <v>0</v>
      </c>
      <c r="E33" s="33">
        <v>22</v>
      </c>
      <c r="F33" s="34" t="s">
        <v>172</v>
      </c>
      <c r="G33" s="151" t="s">
        <v>173</v>
      </c>
      <c r="H33" s="152">
        <v>5985025</v>
      </c>
      <c r="I33" s="153"/>
      <c r="J33" s="152"/>
      <c r="K33" s="160"/>
      <c r="L33" s="152"/>
      <c r="M33" s="175" t="s">
        <v>482</v>
      </c>
      <c r="N33" s="152"/>
      <c r="O33" s="173"/>
      <c r="P33" s="174"/>
      <c r="Q33" s="156">
        <v>11</v>
      </c>
      <c r="R33" s="38" t="s">
        <v>173</v>
      </c>
    </row>
    <row r="34" spans="1:18" s="157" customFormat="1" ht="9.6" customHeight="1" x14ac:dyDescent="0.25">
      <c r="A34" s="158">
        <v>26</v>
      </c>
      <c r="B34" s="31" t="s">
        <v>55</v>
      </c>
      <c r="C34" s="32" t="s">
        <v>55</v>
      </c>
      <c r="D34" s="32" t="s">
        <v>55</v>
      </c>
      <c r="E34" s="33"/>
      <c r="F34" s="159" t="s">
        <v>56</v>
      </c>
      <c r="G34" s="160"/>
      <c r="H34" s="161"/>
      <c r="I34" s="151" t="s">
        <v>213</v>
      </c>
      <c r="J34" s="152">
        <v>5990280</v>
      </c>
      <c r="K34" s="160"/>
      <c r="L34" s="152"/>
      <c r="M34" s="163"/>
      <c r="N34" s="152"/>
      <c r="O34" s="173"/>
      <c r="P34" s="174"/>
      <c r="Q34" s="156" t="s">
        <v>55</v>
      </c>
      <c r="R34" s="38" t="s">
        <v>56</v>
      </c>
    </row>
    <row r="35" spans="1:18" s="157" customFormat="1" ht="9.6" customHeight="1" x14ac:dyDescent="0.25">
      <c r="A35" s="158">
        <v>27</v>
      </c>
      <c r="B35" s="31">
        <v>5990280</v>
      </c>
      <c r="C35" s="32">
        <v>0</v>
      </c>
      <c r="D35" s="32">
        <v>0</v>
      </c>
      <c r="E35" s="33">
        <v>33</v>
      </c>
      <c r="F35" s="34" t="s">
        <v>212</v>
      </c>
      <c r="G35" s="162" t="s">
        <v>213</v>
      </c>
      <c r="H35" s="152">
        <v>5990280</v>
      </c>
      <c r="I35" s="306" t="s">
        <v>430</v>
      </c>
      <c r="J35" s="152"/>
      <c r="K35" s="165">
        <v>0</v>
      </c>
      <c r="L35" s="152"/>
      <c r="M35" s="163"/>
      <c r="N35" s="152"/>
      <c r="O35" s="173"/>
      <c r="P35" s="174"/>
      <c r="Q35" s="156">
        <v>0</v>
      </c>
      <c r="R35" s="38" t="s">
        <v>213</v>
      </c>
    </row>
    <row r="36" spans="1:18" s="157" customFormat="1" ht="9.6" customHeight="1" x14ac:dyDescent="0.25">
      <c r="A36" s="158">
        <v>28</v>
      </c>
      <c r="B36" s="31" t="s">
        <v>55</v>
      </c>
      <c r="C36" s="32" t="s">
        <v>55</v>
      </c>
      <c r="D36" s="32" t="s">
        <v>55</v>
      </c>
      <c r="E36" s="33"/>
      <c r="F36" s="159" t="s">
        <v>56</v>
      </c>
      <c r="G36" s="163"/>
      <c r="H36" s="152"/>
      <c r="I36" s="164"/>
      <c r="J36" s="161"/>
      <c r="K36" s="162" t="s">
        <v>213</v>
      </c>
      <c r="L36" s="152">
        <v>5990280</v>
      </c>
      <c r="M36" s="163"/>
      <c r="N36" s="152"/>
      <c r="O36" s="173"/>
      <c r="P36" s="174"/>
      <c r="Q36" s="156" t="s">
        <v>55</v>
      </c>
      <c r="R36" s="38" t="s">
        <v>56</v>
      </c>
    </row>
    <row r="37" spans="1:18" s="157" customFormat="1" ht="9.6" customHeight="1" x14ac:dyDescent="0.25">
      <c r="A37" s="158">
        <v>29</v>
      </c>
      <c r="B37" s="31">
        <v>5958254</v>
      </c>
      <c r="C37" s="32">
        <v>8589</v>
      </c>
      <c r="D37" s="32">
        <v>0</v>
      </c>
      <c r="E37" s="33">
        <v>11</v>
      </c>
      <c r="F37" s="34" t="s">
        <v>186</v>
      </c>
      <c r="G37" s="151" t="s">
        <v>185</v>
      </c>
      <c r="H37" s="152">
        <v>5958254</v>
      </c>
      <c r="I37" s="165">
        <v>0</v>
      </c>
      <c r="J37" s="152"/>
      <c r="K37" s="175" t="s">
        <v>436</v>
      </c>
      <c r="L37" s="152"/>
      <c r="M37" s="163"/>
      <c r="N37" s="152"/>
      <c r="O37" s="173"/>
      <c r="P37" s="174"/>
      <c r="Q37" s="156">
        <v>21</v>
      </c>
      <c r="R37" s="38" t="s">
        <v>185</v>
      </c>
    </row>
    <row r="38" spans="1:18" s="157" customFormat="1" ht="9.6" customHeight="1" x14ac:dyDescent="0.25">
      <c r="A38" s="158">
        <v>30</v>
      </c>
      <c r="B38" s="31" t="s">
        <v>55</v>
      </c>
      <c r="C38" s="32" t="s">
        <v>55</v>
      </c>
      <c r="D38" s="32" t="s">
        <v>55</v>
      </c>
      <c r="E38" s="33"/>
      <c r="F38" s="159" t="s">
        <v>56</v>
      </c>
      <c r="G38" s="160"/>
      <c r="H38" s="161"/>
      <c r="I38" s="162" t="s">
        <v>214</v>
      </c>
      <c r="J38" s="152">
        <v>5966596</v>
      </c>
      <c r="K38" s="153"/>
      <c r="L38" s="152"/>
      <c r="M38" s="163"/>
      <c r="N38" s="152"/>
      <c r="O38" s="173"/>
      <c r="P38" s="174"/>
      <c r="Q38" s="156" t="s">
        <v>55</v>
      </c>
      <c r="R38" s="38" t="s">
        <v>56</v>
      </c>
    </row>
    <row r="39" spans="1:18" s="157" customFormat="1" ht="9.6" customHeight="1" x14ac:dyDescent="0.25">
      <c r="A39" s="158">
        <v>31</v>
      </c>
      <c r="B39" s="31" t="s">
        <v>55</v>
      </c>
      <c r="C39" s="32" t="s">
        <v>55</v>
      </c>
      <c r="D39" s="32" t="s">
        <v>55</v>
      </c>
      <c r="E39" s="33"/>
      <c r="F39" s="34" t="s">
        <v>56</v>
      </c>
      <c r="G39" s="162" t="s">
        <v>214</v>
      </c>
      <c r="H39" s="152">
        <v>5966596</v>
      </c>
      <c r="I39" s="163" t="s">
        <v>560</v>
      </c>
      <c r="J39" s="152"/>
      <c r="K39" s="153"/>
      <c r="L39" s="167"/>
      <c r="M39" s="163"/>
      <c r="N39" s="152"/>
      <c r="O39" s="173"/>
      <c r="P39" s="174"/>
      <c r="Q39" s="156" t="s">
        <v>55</v>
      </c>
      <c r="R39" s="38" t="s">
        <v>56</v>
      </c>
    </row>
    <row r="40" spans="1:18" s="157" customFormat="1" ht="9.6" customHeight="1" x14ac:dyDescent="0.25">
      <c r="A40" s="150">
        <v>32</v>
      </c>
      <c r="B40" s="31">
        <v>5966596</v>
      </c>
      <c r="C40" s="32">
        <v>7621</v>
      </c>
      <c r="D40" s="32">
        <v>0</v>
      </c>
      <c r="E40" s="33">
        <v>7</v>
      </c>
      <c r="F40" s="159" t="s">
        <v>215</v>
      </c>
      <c r="G40" s="163"/>
      <c r="H40" s="152"/>
      <c r="I40" s="168"/>
      <c r="J40" s="161"/>
      <c r="K40" s="163"/>
      <c r="L40" s="152"/>
      <c r="M40" s="163"/>
      <c r="N40" s="152"/>
      <c r="O40" s="173"/>
      <c r="P40" s="174"/>
      <c r="Q40" s="156">
        <v>27</v>
      </c>
      <c r="R40" s="38" t="s">
        <v>214</v>
      </c>
    </row>
    <row r="41" spans="1:18" s="157" customFormat="1" ht="9.6" customHeight="1" x14ac:dyDescent="0.25">
      <c r="A41" s="150">
        <v>33</v>
      </c>
      <c r="B41" s="31">
        <v>5917507</v>
      </c>
      <c r="C41" s="32">
        <v>7327</v>
      </c>
      <c r="D41" s="32">
        <v>0</v>
      </c>
      <c r="E41" s="33">
        <v>3</v>
      </c>
      <c r="F41" s="34" t="s">
        <v>216</v>
      </c>
      <c r="G41" s="151" t="s">
        <v>217</v>
      </c>
      <c r="H41" s="152">
        <v>5917507</v>
      </c>
      <c r="I41" s="153"/>
      <c r="J41" s="172"/>
      <c r="K41" s="153"/>
      <c r="L41" s="172"/>
      <c r="M41" s="163"/>
      <c r="N41" s="152"/>
      <c r="O41" s="171"/>
      <c r="P41" s="170"/>
      <c r="Q41" s="156">
        <v>29</v>
      </c>
      <c r="R41" s="38" t="s">
        <v>217</v>
      </c>
    </row>
    <row r="42" spans="1:18" s="157" customFormat="1" ht="9.6" customHeight="1" x14ac:dyDescent="0.25">
      <c r="A42" s="158">
        <v>34</v>
      </c>
      <c r="B42" s="31" t="s">
        <v>55</v>
      </c>
      <c r="C42" s="32" t="s">
        <v>55</v>
      </c>
      <c r="D42" s="32" t="s">
        <v>55</v>
      </c>
      <c r="E42" s="33"/>
      <c r="F42" s="159" t="s">
        <v>56</v>
      </c>
      <c r="G42" s="160"/>
      <c r="H42" s="161"/>
      <c r="I42" s="151" t="s">
        <v>217</v>
      </c>
      <c r="J42" s="152">
        <v>5982120</v>
      </c>
      <c r="K42" s="153"/>
      <c r="L42" s="172"/>
      <c r="M42" s="163"/>
      <c r="N42" s="152"/>
      <c r="O42" s="171"/>
      <c r="P42" s="170"/>
      <c r="Q42" s="156" t="s">
        <v>55</v>
      </c>
      <c r="R42" s="38" t="s">
        <v>56</v>
      </c>
    </row>
    <row r="43" spans="1:18" s="157" customFormat="1" ht="9.6" customHeight="1" x14ac:dyDescent="0.25">
      <c r="A43" s="158">
        <v>35</v>
      </c>
      <c r="B43" s="31">
        <v>5982120</v>
      </c>
      <c r="C43" s="32">
        <v>13118</v>
      </c>
      <c r="D43" s="32">
        <v>0</v>
      </c>
      <c r="E43" s="33">
        <v>25</v>
      </c>
      <c r="F43" s="34" t="s">
        <v>193</v>
      </c>
      <c r="G43" s="162" t="s">
        <v>194</v>
      </c>
      <c r="H43" s="152">
        <v>5982120</v>
      </c>
      <c r="I43" s="306" t="s">
        <v>449</v>
      </c>
      <c r="J43" s="152"/>
      <c r="K43" s="153"/>
      <c r="L43" s="172"/>
      <c r="M43" s="163"/>
      <c r="N43" s="152"/>
      <c r="O43" s="173"/>
      <c r="P43" s="174"/>
      <c r="Q43" s="156">
        <v>7</v>
      </c>
      <c r="R43" s="38" t="s">
        <v>194</v>
      </c>
    </row>
    <row r="44" spans="1:18" s="157" customFormat="1" ht="9.6" customHeight="1" x14ac:dyDescent="0.25">
      <c r="A44" s="158">
        <v>36</v>
      </c>
      <c r="B44" s="31" t="s">
        <v>55</v>
      </c>
      <c r="C44" s="32" t="s">
        <v>55</v>
      </c>
      <c r="D44" s="32" t="s">
        <v>55</v>
      </c>
      <c r="E44" s="33"/>
      <c r="F44" s="159" t="s">
        <v>56</v>
      </c>
      <c r="G44" s="163"/>
      <c r="H44" s="152"/>
      <c r="I44" s="164"/>
      <c r="J44" s="161"/>
      <c r="K44" s="151" t="s">
        <v>217</v>
      </c>
      <c r="L44" s="152">
        <v>5982120</v>
      </c>
      <c r="M44" s="163"/>
      <c r="N44" s="152"/>
      <c r="O44" s="173"/>
      <c r="P44" s="174"/>
      <c r="Q44" s="156" t="s">
        <v>55</v>
      </c>
      <c r="R44" s="38" t="s">
        <v>56</v>
      </c>
    </row>
    <row r="45" spans="1:18" s="157" customFormat="1" ht="9.6" customHeight="1" x14ac:dyDescent="0.25">
      <c r="A45" s="158">
        <v>37</v>
      </c>
      <c r="B45" s="31">
        <v>5982203</v>
      </c>
      <c r="C45" s="32">
        <v>16881</v>
      </c>
      <c r="D45" s="32">
        <v>0</v>
      </c>
      <c r="E45" s="33">
        <v>29</v>
      </c>
      <c r="F45" s="34" t="s">
        <v>218</v>
      </c>
      <c r="G45" s="151" t="s">
        <v>219</v>
      </c>
      <c r="H45" s="152">
        <v>5982203</v>
      </c>
      <c r="I45" s="165">
        <v>0</v>
      </c>
      <c r="J45" s="152"/>
      <c r="K45" s="160" t="s">
        <v>432</v>
      </c>
      <c r="L45" s="152"/>
      <c r="M45" s="163"/>
      <c r="N45" s="152"/>
      <c r="O45" s="173"/>
      <c r="P45" s="174"/>
      <c r="Q45" s="156">
        <v>2</v>
      </c>
      <c r="R45" s="38" t="s">
        <v>219</v>
      </c>
    </row>
    <row r="46" spans="1:18" s="157" customFormat="1" ht="9.6" customHeight="1" x14ac:dyDescent="0.25">
      <c r="A46" s="158">
        <v>38</v>
      </c>
      <c r="B46" s="31" t="s">
        <v>55</v>
      </c>
      <c r="C46" s="32" t="s">
        <v>55</v>
      </c>
      <c r="D46" s="32" t="s">
        <v>55</v>
      </c>
      <c r="E46" s="33"/>
      <c r="F46" s="159" t="s">
        <v>56</v>
      </c>
      <c r="G46" s="160"/>
      <c r="H46" s="166"/>
      <c r="I46" s="162" t="s">
        <v>188</v>
      </c>
      <c r="J46" s="152">
        <v>5963724</v>
      </c>
      <c r="K46" s="160"/>
      <c r="L46" s="152"/>
      <c r="M46" s="163"/>
      <c r="N46" s="152"/>
      <c r="O46" s="173"/>
      <c r="P46" s="174"/>
      <c r="Q46" s="156" t="s">
        <v>55</v>
      </c>
      <c r="R46" s="38" t="s">
        <v>56</v>
      </c>
    </row>
    <row r="47" spans="1:18" s="157" customFormat="1" ht="9.6" customHeight="1" x14ac:dyDescent="0.25">
      <c r="A47" s="158">
        <v>39</v>
      </c>
      <c r="B47" s="31">
        <v>5963724</v>
      </c>
      <c r="C47" s="32">
        <v>10062</v>
      </c>
      <c r="D47" s="32">
        <v>0</v>
      </c>
      <c r="E47" s="33">
        <v>14</v>
      </c>
      <c r="F47" s="34" t="s">
        <v>187</v>
      </c>
      <c r="G47" s="162" t="s">
        <v>188</v>
      </c>
      <c r="H47" s="152">
        <v>5963724</v>
      </c>
      <c r="I47" s="163" t="s">
        <v>446</v>
      </c>
      <c r="J47" s="152"/>
      <c r="K47" s="160"/>
      <c r="L47" s="152"/>
      <c r="M47" s="163"/>
      <c r="N47" s="152"/>
      <c r="O47" s="173"/>
      <c r="P47" s="174"/>
      <c r="Q47" s="156">
        <v>15</v>
      </c>
      <c r="R47" s="38" t="s">
        <v>188</v>
      </c>
    </row>
    <row r="48" spans="1:18" s="157" customFormat="1" ht="9.6" customHeight="1" x14ac:dyDescent="0.25">
      <c r="A48" s="150">
        <v>40</v>
      </c>
      <c r="B48" s="31" t="s">
        <v>55</v>
      </c>
      <c r="C48" s="32" t="s">
        <v>55</v>
      </c>
      <c r="D48" s="32" t="s">
        <v>55</v>
      </c>
      <c r="E48" s="33"/>
      <c r="F48" s="159" t="s">
        <v>56</v>
      </c>
      <c r="G48" s="153"/>
      <c r="H48" s="167"/>
      <c r="I48" s="168"/>
      <c r="J48" s="161"/>
      <c r="K48" s="164"/>
      <c r="L48" s="161"/>
      <c r="M48" s="151" t="s">
        <v>217</v>
      </c>
      <c r="N48" s="152">
        <v>5982120</v>
      </c>
      <c r="O48" s="173"/>
      <c r="P48" s="174"/>
      <c r="Q48" s="156" t="s">
        <v>55</v>
      </c>
      <c r="R48" s="38" t="s">
        <v>56</v>
      </c>
    </row>
    <row r="49" spans="1:18" s="157" customFormat="1" ht="9.6" customHeight="1" x14ac:dyDescent="0.25">
      <c r="A49" s="150">
        <v>41</v>
      </c>
      <c r="B49" s="31">
        <v>5973210</v>
      </c>
      <c r="C49" s="32">
        <v>10987</v>
      </c>
      <c r="D49" s="32">
        <v>0</v>
      </c>
      <c r="E49" s="33">
        <v>19</v>
      </c>
      <c r="F49" s="34" t="s">
        <v>220</v>
      </c>
      <c r="G49" s="32" t="s">
        <v>431</v>
      </c>
      <c r="H49" s="152">
        <v>5973210</v>
      </c>
      <c r="I49" s="153"/>
      <c r="J49" s="152"/>
      <c r="K49" s="160"/>
      <c r="L49" s="152"/>
      <c r="M49" s="175" t="s">
        <v>475</v>
      </c>
      <c r="N49" s="152"/>
      <c r="O49" s="173"/>
      <c r="P49" s="174"/>
      <c r="Q49" s="156">
        <v>12</v>
      </c>
      <c r="R49" s="38" t="s">
        <v>221</v>
      </c>
    </row>
    <row r="50" spans="1:18" s="157" customFormat="1" ht="9.6" customHeight="1" x14ac:dyDescent="0.25">
      <c r="A50" s="158">
        <v>42</v>
      </c>
      <c r="B50" s="31">
        <v>5968120</v>
      </c>
      <c r="C50" s="32">
        <v>13748</v>
      </c>
      <c r="D50" s="32">
        <v>0</v>
      </c>
      <c r="E50" s="33">
        <v>26</v>
      </c>
      <c r="F50" s="159" t="s">
        <v>222</v>
      </c>
      <c r="G50" s="160" t="s">
        <v>428</v>
      </c>
      <c r="H50" s="161"/>
      <c r="I50" s="32" t="s">
        <v>431</v>
      </c>
      <c r="J50" s="152">
        <v>5976248</v>
      </c>
      <c r="K50" s="160"/>
      <c r="L50" s="152"/>
      <c r="M50" s="163"/>
      <c r="N50" s="152"/>
      <c r="O50" s="173"/>
      <c r="P50" s="174"/>
      <c r="Q50" s="156">
        <v>6</v>
      </c>
      <c r="R50" s="38" t="s">
        <v>223</v>
      </c>
    </row>
    <row r="51" spans="1:18" s="157" customFormat="1" ht="9.6" customHeight="1" x14ac:dyDescent="0.25">
      <c r="A51" s="158">
        <v>43</v>
      </c>
      <c r="B51" s="31" t="s">
        <v>55</v>
      </c>
      <c r="C51" s="32" t="s">
        <v>55</v>
      </c>
      <c r="D51" s="32" t="s">
        <v>55</v>
      </c>
      <c r="E51" s="33"/>
      <c r="F51" s="34" t="s">
        <v>56</v>
      </c>
      <c r="G51" s="162" t="s">
        <v>224</v>
      </c>
      <c r="H51" s="169">
        <v>5976248</v>
      </c>
      <c r="I51" s="306" t="s">
        <v>453</v>
      </c>
      <c r="J51" s="152"/>
      <c r="K51" s="165">
        <v>0</v>
      </c>
      <c r="L51" s="152"/>
      <c r="M51" s="163"/>
      <c r="N51" s="152"/>
      <c r="O51" s="173"/>
      <c r="P51" s="174"/>
      <c r="Q51" s="156" t="s">
        <v>55</v>
      </c>
      <c r="R51" s="38" t="s">
        <v>56</v>
      </c>
    </row>
    <row r="52" spans="1:18" s="157" customFormat="1" ht="9.6" customHeight="1" x14ac:dyDescent="0.25">
      <c r="A52" s="158">
        <v>44</v>
      </c>
      <c r="B52" s="31">
        <v>5976248</v>
      </c>
      <c r="C52" s="32">
        <v>10616</v>
      </c>
      <c r="D52" s="32">
        <v>0</v>
      </c>
      <c r="E52" s="33">
        <v>17</v>
      </c>
      <c r="F52" s="159" t="s">
        <v>225</v>
      </c>
      <c r="G52" s="163"/>
      <c r="H52" s="152"/>
      <c r="I52" s="164"/>
      <c r="J52" s="161"/>
      <c r="K52" s="335" t="s">
        <v>431</v>
      </c>
      <c r="L52" s="152">
        <v>5976248</v>
      </c>
      <c r="M52" s="163"/>
      <c r="N52" s="152"/>
      <c r="O52" s="173"/>
      <c r="P52" s="174"/>
      <c r="Q52" s="156">
        <v>13</v>
      </c>
      <c r="R52" s="38" t="s">
        <v>224</v>
      </c>
    </row>
    <row r="53" spans="1:18" s="157" customFormat="1" ht="9.6" customHeight="1" x14ac:dyDescent="0.25">
      <c r="A53" s="158">
        <v>45</v>
      </c>
      <c r="B53" s="31" t="s">
        <v>55</v>
      </c>
      <c r="C53" s="32" t="s">
        <v>55</v>
      </c>
      <c r="D53" s="32" t="s">
        <v>55</v>
      </c>
      <c r="E53" s="33"/>
      <c r="F53" s="34" t="s">
        <v>56</v>
      </c>
      <c r="G53" s="151" t="s">
        <v>226</v>
      </c>
      <c r="H53" s="152">
        <v>5972890</v>
      </c>
      <c r="I53" s="165">
        <v>0</v>
      </c>
      <c r="J53" s="152"/>
      <c r="K53" s="175" t="s">
        <v>474</v>
      </c>
      <c r="L53" s="152"/>
      <c r="M53" s="163"/>
      <c r="N53" s="152"/>
      <c r="O53" s="173"/>
      <c r="P53" s="174"/>
      <c r="Q53" s="156" t="s">
        <v>55</v>
      </c>
      <c r="R53" s="38" t="s">
        <v>56</v>
      </c>
    </row>
    <row r="54" spans="1:18" s="157" customFormat="1" ht="9.6" customHeight="1" x14ac:dyDescent="0.25">
      <c r="A54" s="158">
        <v>46</v>
      </c>
      <c r="B54" s="31">
        <v>5972890</v>
      </c>
      <c r="C54" s="32">
        <v>10987</v>
      </c>
      <c r="D54" s="32">
        <v>0</v>
      </c>
      <c r="E54" s="33">
        <v>18</v>
      </c>
      <c r="F54" s="159" t="s">
        <v>227</v>
      </c>
      <c r="G54" s="160"/>
      <c r="H54" s="166"/>
      <c r="I54" s="162" t="s">
        <v>228</v>
      </c>
      <c r="J54" s="152">
        <v>5963667</v>
      </c>
      <c r="K54" s="153"/>
      <c r="L54" s="152"/>
      <c r="M54" s="163"/>
      <c r="N54" s="152"/>
      <c r="O54" s="173"/>
      <c r="P54" s="174"/>
      <c r="Q54" s="156">
        <v>12</v>
      </c>
      <c r="R54" s="38" t="s">
        <v>226</v>
      </c>
    </row>
    <row r="55" spans="1:18" s="157" customFormat="1" ht="9.6" customHeight="1" x14ac:dyDescent="0.25">
      <c r="A55" s="158">
        <v>47</v>
      </c>
      <c r="B55" s="31" t="s">
        <v>55</v>
      </c>
      <c r="C55" s="32" t="s">
        <v>55</v>
      </c>
      <c r="D55" s="32" t="s">
        <v>55</v>
      </c>
      <c r="E55" s="33"/>
      <c r="F55" s="34" t="s">
        <v>56</v>
      </c>
      <c r="G55" s="162" t="s">
        <v>228</v>
      </c>
      <c r="H55" s="152">
        <v>5963667</v>
      </c>
      <c r="I55" s="163" t="s">
        <v>451</v>
      </c>
      <c r="J55" s="152"/>
      <c r="K55" s="153"/>
      <c r="L55" s="152"/>
      <c r="M55" s="163"/>
      <c r="N55" s="152"/>
      <c r="O55" s="174">
        <v>0</v>
      </c>
      <c r="P55" s="174"/>
      <c r="Q55" s="156" t="s">
        <v>55</v>
      </c>
      <c r="R55" s="38" t="s">
        <v>56</v>
      </c>
    </row>
    <row r="56" spans="1:18" s="157" customFormat="1" ht="9.6" customHeight="1" x14ac:dyDescent="0.25">
      <c r="A56" s="150">
        <v>48</v>
      </c>
      <c r="B56" s="31">
        <v>5963667</v>
      </c>
      <c r="C56" s="32">
        <v>8062</v>
      </c>
      <c r="D56" s="32">
        <v>0</v>
      </c>
      <c r="E56" s="33">
        <v>8</v>
      </c>
      <c r="F56" s="159" t="s">
        <v>229</v>
      </c>
      <c r="G56" s="153"/>
      <c r="H56" s="167"/>
      <c r="I56" s="168"/>
      <c r="J56" s="161"/>
      <c r="K56" s="153"/>
      <c r="L56" s="152"/>
      <c r="M56" s="163"/>
      <c r="N56" s="152"/>
      <c r="O56" s="171"/>
      <c r="P56" s="170">
        <v>5982120</v>
      </c>
      <c r="Q56" s="156">
        <v>24</v>
      </c>
      <c r="R56" s="38" t="s">
        <v>228</v>
      </c>
    </row>
    <row r="57" spans="1:18" s="157" customFormat="1" ht="9.6" customHeight="1" x14ac:dyDescent="0.25">
      <c r="A57" s="150">
        <v>49</v>
      </c>
      <c r="B57" s="31">
        <v>5973137</v>
      </c>
      <c r="C57" s="32">
        <v>7327</v>
      </c>
      <c r="D57" s="32">
        <v>0</v>
      </c>
      <c r="E57" s="33">
        <v>4</v>
      </c>
      <c r="F57" s="34" t="s">
        <v>230</v>
      </c>
      <c r="G57" s="151" t="s">
        <v>231</v>
      </c>
      <c r="H57" s="152">
        <v>5973137</v>
      </c>
      <c r="I57" s="153"/>
      <c r="J57" s="167"/>
      <c r="K57" s="153"/>
      <c r="L57" s="152"/>
      <c r="M57" s="163"/>
      <c r="N57" s="152"/>
      <c r="O57" s="171"/>
      <c r="P57" s="176"/>
      <c r="Q57" s="156">
        <v>29</v>
      </c>
      <c r="R57" s="38" t="s">
        <v>231</v>
      </c>
    </row>
    <row r="58" spans="1:18" s="157" customFormat="1" ht="9.6" customHeight="1" x14ac:dyDescent="0.25">
      <c r="A58" s="158">
        <v>50</v>
      </c>
      <c r="B58" s="31" t="s">
        <v>55</v>
      </c>
      <c r="C58" s="32" t="s">
        <v>55</v>
      </c>
      <c r="D58" s="32" t="s">
        <v>55</v>
      </c>
      <c r="E58" s="33"/>
      <c r="F58" s="159" t="s">
        <v>56</v>
      </c>
      <c r="G58" s="160"/>
      <c r="H58" s="161"/>
      <c r="I58" s="151" t="s">
        <v>233</v>
      </c>
      <c r="J58" s="152">
        <v>5907269</v>
      </c>
      <c r="K58" s="153"/>
      <c r="L58" s="172"/>
      <c r="M58" s="163"/>
      <c r="N58" s="152"/>
      <c r="O58" s="173"/>
      <c r="P58" s="155"/>
      <c r="Q58" s="156" t="s">
        <v>55</v>
      </c>
      <c r="R58" s="38" t="s">
        <v>56</v>
      </c>
    </row>
    <row r="59" spans="1:18" s="157" customFormat="1" ht="9.6" customHeight="1" x14ac:dyDescent="0.25">
      <c r="A59" s="158">
        <v>51</v>
      </c>
      <c r="B59" s="31">
        <v>5907269</v>
      </c>
      <c r="C59" s="32">
        <v>11699</v>
      </c>
      <c r="D59" s="32">
        <v>0</v>
      </c>
      <c r="E59" s="33">
        <v>23</v>
      </c>
      <c r="F59" s="34" t="s">
        <v>232</v>
      </c>
      <c r="G59" s="162" t="s">
        <v>233</v>
      </c>
      <c r="H59" s="152">
        <v>5907269</v>
      </c>
      <c r="I59" s="306" t="s">
        <v>632</v>
      </c>
      <c r="J59" s="152"/>
      <c r="K59" s="153"/>
      <c r="L59" s="172"/>
      <c r="M59" s="163"/>
      <c r="N59" s="152"/>
      <c r="O59" s="173"/>
      <c r="P59" s="155"/>
      <c r="Q59" s="156">
        <v>10</v>
      </c>
      <c r="R59" s="38" t="s">
        <v>233</v>
      </c>
    </row>
    <row r="60" spans="1:18" s="157" customFormat="1" ht="9.6" customHeight="1" x14ac:dyDescent="0.25">
      <c r="A60" s="158">
        <v>52</v>
      </c>
      <c r="B60" s="31" t="s">
        <v>55</v>
      </c>
      <c r="C60" s="32" t="s">
        <v>55</v>
      </c>
      <c r="D60" s="32" t="s">
        <v>55</v>
      </c>
      <c r="E60" s="33"/>
      <c r="F60" s="159" t="s">
        <v>56</v>
      </c>
      <c r="G60" s="163"/>
      <c r="H60" s="152"/>
      <c r="I60" s="164"/>
      <c r="J60" s="161"/>
      <c r="K60" s="151" t="s">
        <v>233</v>
      </c>
      <c r="L60" s="152">
        <v>5907269</v>
      </c>
      <c r="M60" s="163"/>
      <c r="N60" s="152"/>
      <c r="O60" s="173"/>
      <c r="P60" s="155"/>
      <c r="Q60" s="156" t="s">
        <v>55</v>
      </c>
      <c r="R60" s="38" t="s">
        <v>56</v>
      </c>
    </row>
    <row r="61" spans="1:18" s="157" customFormat="1" ht="9.6" customHeight="1" x14ac:dyDescent="0.25">
      <c r="A61" s="158">
        <v>53</v>
      </c>
      <c r="B61" s="31">
        <v>5964863</v>
      </c>
      <c r="C61" s="32">
        <v>12562</v>
      </c>
      <c r="D61" s="32">
        <v>0</v>
      </c>
      <c r="E61" s="33">
        <v>24</v>
      </c>
      <c r="F61" s="34" t="s">
        <v>170</v>
      </c>
      <c r="G61" s="151" t="s">
        <v>171</v>
      </c>
      <c r="H61" s="152">
        <v>5964863</v>
      </c>
      <c r="I61" s="165">
        <v>0</v>
      </c>
      <c r="J61" s="152"/>
      <c r="K61" s="160" t="s">
        <v>477</v>
      </c>
      <c r="L61" s="152"/>
      <c r="M61" s="163"/>
      <c r="N61" s="152"/>
      <c r="O61" s="173"/>
      <c r="P61" s="155"/>
      <c r="Q61" s="156">
        <v>8</v>
      </c>
      <c r="R61" s="38" t="s">
        <v>171</v>
      </c>
    </row>
    <row r="62" spans="1:18" s="157" customFormat="1" ht="9.6" customHeight="1" x14ac:dyDescent="0.25">
      <c r="A62" s="158">
        <v>54</v>
      </c>
      <c r="B62" s="31" t="s">
        <v>55</v>
      </c>
      <c r="C62" s="32" t="s">
        <v>55</v>
      </c>
      <c r="D62" s="32" t="s">
        <v>55</v>
      </c>
      <c r="E62" s="33"/>
      <c r="F62" s="159" t="s">
        <v>56</v>
      </c>
      <c r="G62" s="160"/>
      <c r="H62" s="161"/>
      <c r="I62" s="162" t="s">
        <v>235</v>
      </c>
      <c r="J62" s="152">
        <v>9999999</v>
      </c>
      <c r="K62" s="160"/>
      <c r="L62" s="152"/>
      <c r="M62" s="163"/>
      <c r="N62" s="152"/>
      <c r="O62" s="173"/>
      <c r="P62" s="155"/>
      <c r="Q62" s="156" t="s">
        <v>55</v>
      </c>
      <c r="R62" s="38" t="s">
        <v>56</v>
      </c>
    </row>
    <row r="63" spans="1:18" s="157" customFormat="1" ht="9.6" customHeight="1" x14ac:dyDescent="0.25">
      <c r="A63" s="158">
        <v>55</v>
      </c>
      <c r="B63" s="31">
        <v>16401078</v>
      </c>
      <c r="C63" s="32">
        <v>0</v>
      </c>
      <c r="D63" s="32">
        <v>0</v>
      </c>
      <c r="E63" s="33">
        <v>31</v>
      </c>
      <c r="F63" s="34" t="s">
        <v>234</v>
      </c>
      <c r="G63" s="162" t="s">
        <v>235</v>
      </c>
      <c r="H63" s="152">
        <v>9999999</v>
      </c>
      <c r="I63" s="163" t="s">
        <v>560</v>
      </c>
      <c r="J63" s="152"/>
      <c r="K63" s="160"/>
      <c r="L63" s="152"/>
      <c r="M63" s="191">
        <v>0</v>
      </c>
      <c r="N63" s="152"/>
      <c r="O63" s="173"/>
      <c r="P63" s="155"/>
      <c r="Q63" s="156">
        <v>0</v>
      </c>
      <c r="R63" s="38" t="s">
        <v>235</v>
      </c>
    </row>
    <row r="64" spans="1:18" s="157" customFormat="1" ht="9.6" customHeight="1" x14ac:dyDescent="0.25">
      <c r="A64" s="150">
        <v>56</v>
      </c>
      <c r="B64" s="31" t="s">
        <v>55</v>
      </c>
      <c r="C64" s="32" t="s">
        <v>55</v>
      </c>
      <c r="D64" s="32" t="s">
        <v>55</v>
      </c>
      <c r="E64" s="33"/>
      <c r="F64" s="159" t="s">
        <v>56</v>
      </c>
      <c r="G64" s="163"/>
      <c r="H64" s="152"/>
      <c r="I64" s="168"/>
      <c r="J64" s="161"/>
      <c r="K64" s="164"/>
      <c r="L64" s="161"/>
      <c r="M64" s="151" t="s">
        <v>237</v>
      </c>
      <c r="N64" s="152">
        <v>5907269</v>
      </c>
      <c r="O64" s="173"/>
      <c r="P64" s="155"/>
      <c r="Q64" s="156" t="s">
        <v>55</v>
      </c>
      <c r="R64" s="38" t="s">
        <v>56</v>
      </c>
    </row>
    <row r="65" spans="1:18" s="157" customFormat="1" ht="9.6" customHeight="1" x14ac:dyDescent="0.25">
      <c r="A65" s="150">
        <v>57</v>
      </c>
      <c r="B65" s="31">
        <v>5951977</v>
      </c>
      <c r="C65" s="32">
        <v>9272</v>
      </c>
      <c r="D65" s="32">
        <v>0</v>
      </c>
      <c r="E65" s="33">
        <v>13</v>
      </c>
      <c r="F65" s="34" t="s">
        <v>236</v>
      </c>
      <c r="G65" s="151" t="s">
        <v>237</v>
      </c>
      <c r="H65" s="152">
        <v>5951977</v>
      </c>
      <c r="I65" s="153"/>
      <c r="J65" s="152"/>
      <c r="K65" s="160"/>
      <c r="L65" s="152"/>
      <c r="M65" s="175" t="s">
        <v>467</v>
      </c>
      <c r="N65" s="177"/>
      <c r="O65" s="155"/>
      <c r="P65" s="155"/>
      <c r="Q65" s="156">
        <v>18</v>
      </c>
      <c r="R65" s="38" t="s">
        <v>237</v>
      </c>
    </row>
    <row r="66" spans="1:18" s="157" customFormat="1" ht="9.6" customHeight="1" x14ac:dyDescent="0.25">
      <c r="A66" s="158">
        <v>58</v>
      </c>
      <c r="B66" s="31" t="s">
        <v>55</v>
      </c>
      <c r="C66" s="32" t="s">
        <v>55</v>
      </c>
      <c r="D66" s="32" t="s">
        <v>55</v>
      </c>
      <c r="E66" s="33"/>
      <c r="F66" s="159" t="s">
        <v>56</v>
      </c>
      <c r="G66" s="160"/>
      <c r="H66" s="161"/>
      <c r="I66" s="151" t="s">
        <v>237</v>
      </c>
      <c r="J66" s="152">
        <v>5942736</v>
      </c>
      <c r="K66" s="160"/>
      <c r="L66" s="152"/>
      <c r="M66" s="153"/>
      <c r="N66" s="153"/>
      <c r="O66" s="155"/>
      <c r="P66" s="155"/>
      <c r="Q66" s="156" t="s">
        <v>55</v>
      </c>
      <c r="R66" s="38" t="s">
        <v>56</v>
      </c>
    </row>
    <row r="67" spans="1:18" s="157" customFormat="1" ht="9.6" customHeight="1" x14ac:dyDescent="0.25">
      <c r="A67" s="158">
        <v>59</v>
      </c>
      <c r="B67" s="31">
        <v>5942736</v>
      </c>
      <c r="C67" s="32">
        <v>15936</v>
      </c>
      <c r="D67" s="32">
        <v>0</v>
      </c>
      <c r="E67" s="33">
        <v>27</v>
      </c>
      <c r="F67" s="34" t="s">
        <v>238</v>
      </c>
      <c r="G67" s="162" t="s">
        <v>239</v>
      </c>
      <c r="H67" s="152">
        <v>5942736</v>
      </c>
      <c r="I67" s="306" t="s">
        <v>432</v>
      </c>
      <c r="J67" s="152"/>
      <c r="K67" s="165">
        <v>0</v>
      </c>
      <c r="L67" s="152"/>
      <c r="M67" s="153"/>
      <c r="N67" s="153"/>
      <c r="O67" s="155"/>
      <c r="P67" s="155"/>
      <c r="Q67" s="156">
        <v>3</v>
      </c>
      <c r="R67" s="38" t="s">
        <v>239</v>
      </c>
    </row>
    <row r="68" spans="1:18" s="157" customFormat="1" ht="9.6" customHeight="1" x14ac:dyDescent="0.25">
      <c r="A68" s="158">
        <v>60</v>
      </c>
      <c r="B68" s="31" t="s">
        <v>55</v>
      </c>
      <c r="C68" s="32" t="s">
        <v>55</v>
      </c>
      <c r="D68" s="32" t="s">
        <v>55</v>
      </c>
      <c r="E68" s="33"/>
      <c r="F68" s="159" t="s">
        <v>56</v>
      </c>
      <c r="G68" s="163"/>
      <c r="H68" s="152"/>
      <c r="I68" s="164"/>
      <c r="J68" s="161"/>
      <c r="K68" s="162" t="s">
        <v>237</v>
      </c>
      <c r="L68" s="152">
        <v>5942736</v>
      </c>
      <c r="M68" s="153"/>
      <c r="N68" s="153"/>
      <c r="O68" s="155"/>
      <c r="P68" s="155"/>
      <c r="Q68" s="156" t="s">
        <v>55</v>
      </c>
      <c r="R68" s="38" t="s">
        <v>56</v>
      </c>
    </row>
    <row r="69" spans="1:18" s="157" customFormat="1" ht="9.6" customHeight="1" x14ac:dyDescent="0.25">
      <c r="A69" s="158">
        <v>61</v>
      </c>
      <c r="B69" s="31">
        <v>5952131</v>
      </c>
      <c r="C69" s="32">
        <v>10304</v>
      </c>
      <c r="D69" s="32">
        <v>0</v>
      </c>
      <c r="E69" s="33">
        <v>15</v>
      </c>
      <c r="F69" s="34" t="s">
        <v>240</v>
      </c>
      <c r="G69" s="151" t="s">
        <v>167</v>
      </c>
      <c r="H69" s="152">
        <v>5952131</v>
      </c>
      <c r="I69" s="165">
        <v>0</v>
      </c>
      <c r="J69" s="152"/>
      <c r="K69" s="175" t="s">
        <v>446</v>
      </c>
      <c r="L69" s="178"/>
      <c r="M69" s="153"/>
      <c r="N69" s="153"/>
      <c r="O69" s="155"/>
      <c r="P69" s="155"/>
      <c r="Q69" s="156">
        <v>14</v>
      </c>
      <c r="R69" s="38" t="s">
        <v>167</v>
      </c>
    </row>
    <row r="70" spans="1:18" s="157" customFormat="1" ht="9.6" customHeight="1" x14ac:dyDescent="0.25">
      <c r="A70" s="158">
        <v>62</v>
      </c>
      <c r="B70" s="31" t="s">
        <v>55</v>
      </c>
      <c r="C70" s="32" t="s">
        <v>55</v>
      </c>
      <c r="D70" s="32" t="s">
        <v>55</v>
      </c>
      <c r="E70" s="33"/>
      <c r="F70" s="159" t="s">
        <v>56</v>
      </c>
      <c r="G70" s="160"/>
      <c r="H70" s="161"/>
      <c r="I70" s="162" t="s">
        <v>241</v>
      </c>
      <c r="J70" s="152">
        <v>5961976</v>
      </c>
      <c r="K70" s="153"/>
      <c r="L70" s="178"/>
      <c r="M70" s="153"/>
      <c r="N70" s="153"/>
      <c r="O70" s="155"/>
      <c r="P70" s="155"/>
      <c r="Q70" s="156" t="s">
        <v>55</v>
      </c>
      <c r="R70" s="38" t="s">
        <v>56</v>
      </c>
    </row>
    <row r="71" spans="1:18" s="157" customFormat="1" ht="9.6" customHeight="1" x14ac:dyDescent="0.25">
      <c r="A71" s="158">
        <v>63</v>
      </c>
      <c r="B71" s="31" t="s">
        <v>55</v>
      </c>
      <c r="C71" s="32" t="s">
        <v>55</v>
      </c>
      <c r="D71" s="32" t="s">
        <v>55</v>
      </c>
      <c r="E71" s="33"/>
      <c r="F71" s="34" t="s">
        <v>56</v>
      </c>
      <c r="G71" s="162" t="s">
        <v>241</v>
      </c>
      <c r="H71" s="152">
        <v>5961976</v>
      </c>
      <c r="I71" s="163" t="s">
        <v>460</v>
      </c>
      <c r="J71" s="178"/>
      <c r="K71" s="153"/>
      <c r="L71" s="177"/>
      <c r="M71" s="153"/>
      <c r="N71" s="153"/>
      <c r="O71" s="155"/>
      <c r="P71" s="155"/>
      <c r="Q71" s="156" t="s">
        <v>55</v>
      </c>
      <c r="R71" s="38" t="s">
        <v>56</v>
      </c>
    </row>
    <row r="72" spans="1:18" s="157" customFormat="1" ht="9.6" customHeight="1" x14ac:dyDescent="0.25">
      <c r="A72" s="150">
        <v>64</v>
      </c>
      <c r="B72" s="31">
        <v>5961976</v>
      </c>
      <c r="C72" s="32">
        <v>7621</v>
      </c>
      <c r="D72" s="32">
        <v>0</v>
      </c>
      <c r="E72" s="33">
        <v>6</v>
      </c>
      <c r="F72" s="159" t="s">
        <v>242</v>
      </c>
      <c r="G72" s="163"/>
      <c r="H72" s="163"/>
      <c r="I72" s="168"/>
      <c r="J72" s="168"/>
      <c r="K72" s="163"/>
      <c r="L72" s="163"/>
      <c r="M72" s="153"/>
      <c r="N72" s="153"/>
      <c r="O72" s="155"/>
      <c r="Q72" s="156">
        <v>27</v>
      </c>
      <c r="R72" s="38" t="s">
        <v>241</v>
      </c>
    </row>
    <row r="73" spans="1:18" ht="11.25" customHeight="1" thickBot="1" x14ac:dyDescent="0.3">
      <c r="A73" s="363" t="s">
        <v>91</v>
      </c>
      <c r="B73" s="363"/>
    </row>
    <row r="74" spans="1:18" ht="9" customHeight="1" x14ac:dyDescent="0.25">
      <c r="A74" s="364" t="s">
        <v>27</v>
      </c>
      <c r="B74" s="365"/>
      <c r="C74" s="365"/>
      <c r="D74" s="366"/>
      <c r="E74" s="124" t="s">
        <v>92</v>
      </c>
      <c r="F74" s="67" t="s">
        <v>93</v>
      </c>
      <c r="G74" s="367" t="s">
        <v>155</v>
      </c>
      <c r="H74" s="368"/>
      <c r="I74" s="369"/>
      <c r="J74" s="68"/>
      <c r="K74" s="368" t="s">
        <v>95</v>
      </c>
      <c r="L74" s="368"/>
      <c r="M74" s="370"/>
      <c r="N74" s="183"/>
    </row>
    <row r="75" spans="1:18" ht="9" customHeight="1" thickBot="1" x14ac:dyDescent="0.3">
      <c r="A75" s="371">
        <v>42916</v>
      </c>
      <c r="B75" s="372"/>
      <c r="C75" s="372"/>
      <c r="D75" s="373"/>
      <c r="E75" s="184">
        <v>1</v>
      </c>
      <c r="F75" s="72" t="s">
        <v>198</v>
      </c>
      <c r="G75" s="374"/>
      <c r="H75" s="375"/>
      <c r="I75" s="376"/>
      <c r="J75" s="73"/>
      <c r="K75" s="375"/>
      <c r="L75" s="375"/>
      <c r="M75" s="377"/>
      <c r="N75" s="73"/>
    </row>
    <row r="76" spans="1:18" ht="9" customHeight="1" x14ac:dyDescent="0.25">
      <c r="A76" s="378" t="s">
        <v>30</v>
      </c>
      <c r="B76" s="379"/>
      <c r="C76" s="379"/>
      <c r="D76" s="380"/>
      <c r="E76" s="185">
        <v>2</v>
      </c>
      <c r="F76" s="72" t="s">
        <v>196</v>
      </c>
      <c r="G76" s="374"/>
      <c r="H76" s="375"/>
      <c r="I76" s="376"/>
      <c r="J76" s="73"/>
      <c r="K76" s="375"/>
      <c r="L76" s="375"/>
      <c r="M76" s="377"/>
      <c r="N76" s="73"/>
    </row>
    <row r="77" spans="1:18" ht="9" customHeight="1" thickBot="1" x14ac:dyDescent="0.3">
      <c r="A77" s="381" t="s">
        <v>137</v>
      </c>
      <c r="B77" s="382"/>
      <c r="C77" s="382"/>
      <c r="D77" s="383"/>
      <c r="E77" s="185">
        <v>3</v>
      </c>
      <c r="F77" s="72" t="s">
        <v>216</v>
      </c>
      <c r="G77" s="374"/>
      <c r="H77" s="375"/>
      <c r="I77" s="376"/>
      <c r="J77" s="73"/>
      <c r="K77" s="375"/>
      <c r="L77" s="375"/>
      <c r="M77" s="377"/>
      <c r="N77" s="73"/>
    </row>
    <row r="78" spans="1:18" ht="9" customHeight="1" x14ac:dyDescent="0.25">
      <c r="A78" s="364" t="s">
        <v>33</v>
      </c>
      <c r="B78" s="365"/>
      <c r="C78" s="365"/>
      <c r="D78" s="366"/>
      <c r="E78" s="185">
        <v>4</v>
      </c>
      <c r="F78" s="72" t="s">
        <v>230</v>
      </c>
      <c r="G78" s="374"/>
      <c r="H78" s="375"/>
      <c r="I78" s="376"/>
      <c r="J78" s="73"/>
      <c r="K78" s="375"/>
      <c r="L78" s="375"/>
      <c r="M78" s="377"/>
      <c r="N78" s="73"/>
    </row>
    <row r="79" spans="1:18" ht="9" customHeight="1" thickBot="1" x14ac:dyDescent="0.3">
      <c r="A79" s="384"/>
      <c r="B79" s="385"/>
      <c r="C79" s="385"/>
      <c r="D79" s="386"/>
      <c r="E79" s="186">
        <v>5</v>
      </c>
      <c r="F79" s="72" t="s">
        <v>205</v>
      </c>
      <c r="G79" s="374"/>
      <c r="H79" s="375"/>
      <c r="I79" s="376"/>
      <c r="J79" s="73"/>
      <c r="K79" s="375"/>
      <c r="L79" s="375"/>
      <c r="M79" s="377"/>
      <c r="N79" s="73"/>
    </row>
    <row r="80" spans="1:18" ht="9" customHeight="1" x14ac:dyDescent="0.25">
      <c r="A80" s="364" t="s">
        <v>34</v>
      </c>
      <c r="B80" s="365"/>
      <c r="C80" s="365"/>
      <c r="D80" s="366"/>
      <c r="E80" s="187">
        <v>6</v>
      </c>
      <c r="F80" s="72" t="s">
        <v>242</v>
      </c>
      <c r="G80" s="374"/>
      <c r="H80" s="375"/>
      <c r="I80" s="376"/>
      <c r="J80" s="73"/>
      <c r="K80" s="375"/>
      <c r="L80" s="375"/>
      <c r="M80" s="377"/>
      <c r="N80" s="73"/>
    </row>
    <row r="81" spans="1:14" s="179" customFormat="1" ht="9" customHeight="1" x14ac:dyDescent="0.25">
      <c r="A81" s="387" t="s">
        <v>16</v>
      </c>
      <c r="B81" s="388"/>
      <c r="C81" s="388"/>
      <c r="D81" s="389"/>
      <c r="E81" s="187">
        <v>7</v>
      </c>
      <c r="F81" s="72" t="s">
        <v>215</v>
      </c>
      <c r="G81" s="374"/>
      <c r="H81" s="375"/>
      <c r="I81" s="376"/>
      <c r="J81" s="73"/>
      <c r="K81" s="375"/>
      <c r="L81" s="375"/>
      <c r="M81" s="377"/>
      <c r="N81" s="73"/>
    </row>
    <row r="82" spans="1:14" s="179" customFormat="1" ht="9" customHeight="1" thickBot="1" x14ac:dyDescent="0.3">
      <c r="A82" s="390">
        <v>284810</v>
      </c>
      <c r="B82" s="391"/>
      <c r="C82" s="391"/>
      <c r="D82" s="392"/>
      <c r="E82" s="188">
        <v>8</v>
      </c>
      <c r="F82" s="189" t="s">
        <v>229</v>
      </c>
      <c r="G82" s="393"/>
      <c r="H82" s="394"/>
      <c r="I82" s="395"/>
      <c r="J82" s="80"/>
      <c r="K82" s="394"/>
      <c r="L82" s="394"/>
      <c r="M82" s="396"/>
      <c r="N82" s="73"/>
    </row>
    <row r="83" spans="1:14" s="179" customFormat="1" x14ac:dyDescent="0.25">
      <c r="B83" s="81" t="s">
        <v>38</v>
      </c>
      <c r="F83" s="180"/>
      <c r="G83" s="180"/>
      <c r="H83" s="180"/>
      <c r="I83" s="181"/>
      <c r="J83" s="181"/>
      <c r="K83" s="408" t="s">
        <v>96</v>
      </c>
      <c r="L83" s="408"/>
      <c r="M83" s="408"/>
      <c r="N83" s="190"/>
    </row>
    <row r="84" spans="1:14" s="179" customFormat="1" x14ac:dyDescent="0.2">
      <c r="F84" s="84" t="s">
        <v>36</v>
      </c>
      <c r="G84" s="398" t="s">
        <v>37</v>
      </c>
      <c r="H84" s="398"/>
      <c r="I84" s="398"/>
      <c r="J84" s="85"/>
      <c r="K84" s="349">
        <v>42925</v>
      </c>
      <c r="L84" s="180"/>
      <c r="M84" s="181">
        <v>15</v>
      </c>
      <c r="N84" s="181"/>
    </row>
    <row r="85" spans="1:14" x14ac:dyDescent="0.25">
      <c r="K85" s="180">
        <v>15</v>
      </c>
      <c r="M85" s="351">
        <v>42931</v>
      </c>
    </row>
  </sheetData>
  <mergeCells count="36">
    <mergeCell ref="A82:D82"/>
    <mergeCell ref="G82:I82"/>
    <mergeCell ref="K82:M82"/>
    <mergeCell ref="K83:M83"/>
    <mergeCell ref="G84:I84"/>
    <mergeCell ref="A80:D80"/>
    <mergeCell ref="G80:I80"/>
    <mergeCell ref="K80:M80"/>
    <mergeCell ref="A81:D81"/>
    <mergeCell ref="G81:I81"/>
    <mergeCell ref="K81:M81"/>
    <mergeCell ref="A78:D78"/>
    <mergeCell ref="G78:I78"/>
    <mergeCell ref="K78:M78"/>
    <mergeCell ref="A79:D79"/>
    <mergeCell ref="G79:I79"/>
    <mergeCell ref="K79:M79"/>
    <mergeCell ref="A76:D76"/>
    <mergeCell ref="G76:I76"/>
    <mergeCell ref="K76:M76"/>
    <mergeCell ref="A77:D77"/>
    <mergeCell ref="G77:I77"/>
    <mergeCell ref="K77:M77"/>
    <mergeCell ref="A73:B73"/>
    <mergeCell ref="A74:D74"/>
    <mergeCell ref="G74:I74"/>
    <mergeCell ref="K74:M74"/>
    <mergeCell ref="A75:D75"/>
    <mergeCell ref="G75:I75"/>
    <mergeCell ref="K75:M75"/>
    <mergeCell ref="A6:E6"/>
    <mergeCell ref="A1:O1"/>
    <mergeCell ref="A2:M2"/>
    <mergeCell ref="A3:E3"/>
    <mergeCell ref="A4:E4"/>
    <mergeCell ref="A5:E5"/>
  </mergeCells>
  <conditionalFormatting sqref="F75:F82">
    <cfRule type="expression" dxfId="268" priority="12" stopIfTrue="1">
      <formula>(E75&gt;$M$9)</formula>
    </cfRule>
  </conditionalFormatting>
  <conditionalFormatting sqref="B9:D72 F9:F72">
    <cfRule type="expression" dxfId="267" priority="13" stopIfTrue="1">
      <formula>AND($E9&lt;=$M$9,$E9&gt;0,$Q9&gt;0,$D9&lt;&gt;"Alt")</formula>
    </cfRule>
  </conditionalFormatting>
  <conditionalFormatting sqref="E9:E72">
    <cfRule type="expression" dxfId="266" priority="14" stopIfTrue="1">
      <formula>AND($E9&lt;=$M$9,$R9&gt;0,$D9&lt;&gt;"Alt")</formula>
    </cfRule>
  </conditionalFormatting>
  <conditionalFormatting sqref="G49">
    <cfRule type="expression" dxfId="265" priority="7" stopIfTrue="1">
      <formula>AND($E49&lt;=$M$9,$E49&gt;0,$Q49&gt;0,$D49&lt;&gt;"Alt")</formula>
    </cfRule>
  </conditionalFormatting>
  <conditionalFormatting sqref="I50">
    <cfRule type="expression" dxfId="264" priority="6" stopIfTrue="1">
      <formula>AND($E50&lt;=$M$9,$E50&gt;0,$Q50&gt;0,$D50&lt;&gt;"Alt")</formula>
    </cfRule>
  </conditionalFormatting>
  <conditionalFormatting sqref="I50">
    <cfRule type="expression" dxfId="263" priority="5" stopIfTrue="1">
      <formula>AND($E50&lt;=$M$9,$E50&gt;0,$Q50&gt;0,$D50&lt;&gt;"Alt")</formula>
    </cfRule>
  </conditionalFormatting>
  <conditionalFormatting sqref="K52">
    <cfRule type="expression" dxfId="262" priority="4" stopIfTrue="1">
      <formula>AND($E52&lt;=$M$9,$E52&gt;0,$Q52&gt;0,$D52&lt;&gt;"Alt")</formula>
    </cfRule>
  </conditionalFormatting>
  <conditionalFormatting sqref="K52">
    <cfRule type="expression" dxfId="261" priority="3" stopIfTrue="1">
      <formula>AND($E52&lt;=$M$9,$E52&gt;0,$Q52&gt;0,$D52&lt;&gt;"Alt")</formula>
    </cfRule>
  </conditionalFormatting>
  <conditionalFormatting sqref="K52">
    <cfRule type="expression" dxfId="260" priority="2" stopIfTrue="1">
      <formula>AND($E52&lt;=$M$9,$E52&gt;0,$Q52&gt;0,$D52&lt;&gt;"Alt")</formula>
    </cfRule>
  </conditionalFormatting>
  <conditionalFormatting sqref="K52">
    <cfRule type="expression" dxfId="259" priority="1" stopIfTrue="1">
      <formula>AND($E52&lt;=$M$9,$E52&gt;0,$Q52&gt;0,$D52&lt;&gt;"Alt")</formula>
    </cfRule>
  </conditionalFormatting>
  <dataValidations count="7">
    <dataValidation type="list" allowBlank="1" showInputMessage="1" showErrorMessage="1" sqref="G71 G69 G67 G65 G63 G61 G59 G57 G55 G53 G51 I10 G47 G45 G43 G41 G39 G37 G35 G33 G31 G29 G27 G25 G13 G11 G9 I62 I38 I26 I54 I34 I42 I46 I30 I66 I58 I70 K28 K44 K36 K68 K60 M32 M64 M48">
      <formula1>$R9:$R10</formula1>
    </dataValidation>
    <dataValidation type="list" allowBlank="1" showInputMessage="1" showErrorMessage="1" sqref="G15 I14 K12">
      <formula1>$R$15:$R$16</formula1>
    </dataValidation>
    <dataValidation type="list" allowBlank="1" showInputMessage="1" showErrorMessage="1" sqref="G17">
      <formula1>$R$17:$R$18</formula1>
    </dataValidation>
    <dataValidation type="list" allowBlank="1" showInputMessage="1" showErrorMessage="1" sqref="G19 I18">
      <formula1>$R$19:$R$20</formula1>
    </dataValidation>
    <dataValidation type="list" allowBlank="1" showInputMessage="1" showErrorMessage="1" sqref="G21">
      <formula1>$R$21:$R$22</formula1>
    </dataValidation>
    <dataValidation type="list" allowBlank="1" showInputMessage="1" showErrorMessage="1" sqref="G23 I22 K20 M16">
      <formula1>$R$23:$R$24</formula1>
    </dataValidation>
    <dataValidation type="list" allowBlank="1" showInputMessage="1" showErrorMessage="1" sqref="O24 O56">
      <formula1>$M31:$M32</formula1>
    </dataValidation>
  </dataValidations>
  <pageMargins left="0.25" right="0.25" top="0.75" bottom="0.75" header="0.3" footer="0.3"/>
  <pageSetup paperSize="9" scale="85" orientation="portrait" r:id="rId1"/>
  <drawing r:id="rId2"/>
  <legacyDrawing r:id="rId3"/>
  <oleObjects>
    <mc:AlternateContent xmlns:mc="http://schemas.openxmlformats.org/markup-compatibility/2006">
      <mc:Choice Requires="x14">
        <oleObject progId="PI3.Image" shapeId="8193" r:id="rId4">
          <objectPr defaultSize="0" autoPict="0" r:id="rId5">
            <anchor moveWithCells="1" sizeWithCells="1">
              <from>
                <xdr:col>6</xdr:col>
                <xdr:colOff>209550</xdr:colOff>
                <xdr:row>84</xdr:row>
                <xdr:rowOff>0</xdr:rowOff>
              </from>
              <to>
                <xdr:col>8</xdr:col>
                <xdr:colOff>428625</xdr:colOff>
                <xdr:row>86</xdr:row>
                <xdr:rowOff>57150</xdr:rowOff>
              </to>
            </anchor>
          </objectPr>
        </oleObject>
      </mc:Choice>
      <mc:Fallback>
        <oleObject progId="PI3.Image" shapeId="8193"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15" id="{A07914C2-77E2-47BB-A30E-6EAC574CE7FB}">
            <xm:f>'[Formulario ALEVIN MASC 31-05-171.xlsm]Prep Prev'!#REF!=4</xm:f>
            <x14:dxf>
              <border>
                <right/>
                <vertical/>
                <horizontal/>
              </border>
            </x14:dxf>
          </x14:cfRule>
          <xm:sqref>M17:M32 M49:M64</xm:sqref>
        </x14:conditionalFormatting>
        <x14:conditionalFormatting xmlns:xm="http://schemas.microsoft.com/office/excel/2006/main">
          <x14:cfRule type="expression" priority="16" id="{943117B2-EC87-4A06-ADD2-8A443F43A542}">
            <xm:f>'[Formulario ALEVIN MASC 31-05-171.xlsm]Prep Prev'!#REF!=4</xm:f>
            <x14:dxf>
              <border>
                <bottom/>
                <vertical/>
                <horizontal/>
              </border>
            </x14:dxf>
          </x14:cfRule>
          <xm:sqref>O24 O56</xm:sqref>
        </x14:conditionalFormatting>
        <x14:conditionalFormatting xmlns:xm="http://schemas.microsoft.com/office/excel/2006/main">
          <x14:cfRule type="expression" priority="17" id="{46D28DEC-7664-4379-9ED9-89F2026EE69A}">
            <xm:f>'[Formulario ALEVIN MASC 31-05-171.xlsm]Prep Prev'!#REF!=8</xm:f>
            <x14:dxf>
              <border>
                <right/>
                <vertical/>
                <horizontal/>
              </border>
            </x14:dxf>
          </x14:cfRule>
          <xm:sqref>K13:K20 K29:K36 K45:K52 K61:K68 M17:M32 M49:M64</xm:sqref>
        </x14:conditionalFormatting>
        <x14:conditionalFormatting xmlns:xm="http://schemas.microsoft.com/office/excel/2006/main">
          <x14:cfRule type="expression" priority="18" id="{BF7E1D2D-A7DE-43E8-8894-5EE295510645}">
            <xm:f>'[Formulario ALEVIN MASC 31-05-171.xlsm]Prep Prev'!#REF!=8</xm:f>
            <x14:dxf>
              <border>
                <bottom/>
                <vertical/>
                <horizontal/>
              </border>
            </x14:dxf>
          </x14:cfRule>
          <xm:sqref>M16 M32 M48 M64 O24 O56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34" workbookViewId="0">
      <selection activeCell="M88" sqref="M88"/>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7</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43</v>
      </c>
      <c r="G6" s="16" t="s">
        <v>139</v>
      </c>
      <c r="H6" s="16"/>
      <c r="I6" s="17"/>
      <c r="J6" s="17"/>
      <c r="K6" s="18" t="s">
        <v>16</v>
      </c>
      <c r="L6" s="18"/>
      <c r="M6" s="87"/>
      <c r="Q6" s="12" t="s">
        <v>44</v>
      </c>
    </row>
    <row r="7" spans="1:17" s="23" customFormat="1" ht="9" x14ac:dyDescent="0.25">
      <c r="A7" s="88"/>
      <c r="B7" s="20" t="s">
        <v>45</v>
      </c>
      <c r="C7" s="21" t="s">
        <v>46</v>
      </c>
      <c r="D7" s="21" t="s">
        <v>47</v>
      </c>
      <c r="E7" s="20" t="s">
        <v>17</v>
      </c>
      <c r="F7" s="21" t="s">
        <v>18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5913208</v>
      </c>
      <c r="C9" s="32">
        <v>1752</v>
      </c>
      <c r="D9" s="32">
        <v>0</v>
      </c>
      <c r="E9" s="33">
        <v>1</v>
      </c>
      <c r="F9" s="34" t="s">
        <v>243</v>
      </c>
      <c r="G9" s="94"/>
      <c r="H9" s="94"/>
      <c r="I9" s="94"/>
      <c r="J9" s="94"/>
      <c r="K9" s="94"/>
      <c r="L9" s="94"/>
      <c r="M9" s="36">
        <v>8</v>
      </c>
      <c r="P9" s="38">
        <v>193</v>
      </c>
      <c r="Q9" s="38" t="s">
        <v>244</v>
      </c>
    </row>
    <row r="10" spans="1:17" s="95" customFormat="1" ht="9.6" customHeight="1" x14ac:dyDescent="0.25">
      <c r="A10" s="96"/>
      <c r="B10" s="97"/>
      <c r="C10" s="98"/>
      <c r="D10" s="98"/>
      <c r="E10" s="99"/>
      <c r="F10" s="100"/>
      <c r="G10" s="101" t="s">
        <v>244</v>
      </c>
      <c r="H10" s="102">
        <v>5913208</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244</v>
      </c>
      <c r="J12" s="102">
        <v>0</v>
      </c>
      <c r="K12" s="103"/>
      <c r="L12" s="103"/>
      <c r="M12" s="103"/>
      <c r="P12" s="104"/>
      <c r="Q12" s="38"/>
    </row>
    <row r="13" spans="1:17" s="95" customFormat="1" ht="9.6" customHeight="1" x14ac:dyDescent="0.25">
      <c r="A13" s="96">
        <v>3</v>
      </c>
      <c r="B13" s="31">
        <v>5948700</v>
      </c>
      <c r="C13" s="32">
        <v>7621</v>
      </c>
      <c r="D13" s="32">
        <v>0</v>
      </c>
      <c r="E13" s="33">
        <v>5</v>
      </c>
      <c r="F13" s="34" t="s">
        <v>205</v>
      </c>
      <c r="G13" s="108" t="s">
        <v>244</v>
      </c>
      <c r="H13" s="102"/>
      <c r="I13" s="307" t="s">
        <v>565</v>
      </c>
      <c r="J13" s="102"/>
      <c r="K13" s="103"/>
      <c r="L13" s="103"/>
      <c r="M13" s="103"/>
      <c r="P13" s="38">
        <v>-1</v>
      </c>
      <c r="Q13" s="38">
        <v>0</v>
      </c>
    </row>
    <row r="14" spans="1:17" s="95" customFormat="1" ht="9.6" customHeight="1" x14ac:dyDescent="0.25">
      <c r="A14" s="96"/>
      <c r="B14" s="109"/>
      <c r="C14" s="98"/>
      <c r="D14" s="98"/>
      <c r="E14" s="99"/>
      <c r="F14" s="100"/>
      <c r="G14" s="335" t="s">
        <v>499</v>
      </c>
      <c r="H14" s="102">
        <v>0</v>
      </c>
      <c r="I14" s="107"/>
      <c r="J14" s="102"/>
      <c r="K14" s="103"/>
      <c r="L14" s="103"/>
      <c r="M14" s="103"/>
      <c r="P14" s="104"/>
      <c r="Q14" s="38"/>
    </row>
    <row r="15" spans="1:17" s="95" customFormat="1" ht="9.6" customHeight="1" x14ac:dyDescent="0.25">
      <c r="A15" s="96">
        <v>4</v>
      </c>
      <c r="B15" s="49">
        <v>5933107</v>
      </c>
      <c r="C15" s="32">
        <v>4157</v>
      </c>
      <c r="D15" s="32" t="s">
        <v>604</v>
      </c>
      <c r="E15" s="33">
        <v>9</v>
      </c>
      <c r="F15" s="50" t="s">
        <v>245</v>
      </c>
      <c r="G15" s="103" t="s">
        <v>463</v>
      </c>
      <c r="H15" s="102"/>
      <c r="I15" s="111"/>
      <c r="J15" s="102"/>
      <c r="K15" s="103"/>
      <c r="L15" s="103"/>
      <c r="M15" s="103"/>
      <c r="P15" s="38">
        <v>71</v>
      </c>
      <c r="Q15" s="38" t="s">
        <v>246</v>
      </c>
    </row>
    <row r="16" spans="1:17" s="95" customFormat="1" ht="9.6" customHeight="1" x14ac:dyDescent="0.25">
      <c r="A16" s="96"/>
      <c r="B16" s="97"/>
      <c r="C16" s="98"/>
      <c r="D16" s="98"/>
      <c r="E16" s="99"/>
      <c r="F16" s="106"/>
      <c r="G16" s="103"/>
      <c r="H16" s="102"/>
      <c r="I16" s="107"/>
      <c r="J16" s="102"/>
      <c r="K16" s="101" t="s">
        <v>244</v>
      </c>
      <c r="L16" s="102">
        <v>0</v>
      </c>
      <c r="M16" s="103"/>
      <c r="P16" s="104"/>
      <c r="Q16" s="38"/>
    </row>
    <row r="17" spans="1:17" s="95" customFormat="1" ht="9.6" customHeight="1" x14ac:dyDescent="0.25">
      <c r="A17" s="96">
        <v>5</v>
      </c>
      <c r="B17" s="49">
        <v>5963675</v>
      </c>
      <c r="C17" s="32">
        <v>5903</v>
      </c>
      <c r="D17" s="32">
        <v>0</v>
      </c>
      <c r="E17" s="33">
        <v>13</v>
      </c>
      <c r="F17" s="34" t="s">
        <v>156</v>
      </c>
      <c r="G17" s="103"/>
      <c r="H17" s="102"/>
      <c r="I17" s="111"/>
      <c r="J17" s="102"/>
      <c r="K17" s="105" t="s">
        <v>428</v>
      </c>
      <c r="L17" s="102"/>
      <c r="M17" s="103"/>
      <c r="P17" s="38">
        <v>43</v>
      </c>
      <c r="Q17" s="38" t="s">
        <v>157</v>
      </c>
    </row>
    <row r="18" spans="1:17" s="95" customFormat="1" ht="9.6" customHeight="1" x14ac:dyDescent="0.25">
      <c r="A18" s="96"/>
      <c r="B18" s="97"/>
      <c r="C18" s="98"/>
      <c r="D18" s="98"/>
      <c r="E18" s="99"/>
      <c r="F18" s="100"/>
      <c r="G18" s="32" t="s">
        <v>498</v>
      </c>
      <c r="H18" s="102">
        <v>5968956</v>
      </c>
      <c r="I18" s="111"/>
      <c r="J18" s="102"/>
      <c r="K18" s="111"/>
      <c r="L18" s="102"/>
      <c r="M18" s="103"/>
      <c r="P18" s="104"/>
      <c r="Q18" s="38"/>
    </row>
    <row r="19" spans="1:17" s="95" customFormat="1" ht="9.6" customHeight="1" x14ac:dyDescent="0.25">
      <c r="A19" s="96">
        <v>6</v>
      </c>
      <c r="B19" s="49">
        <v>5968956</v>
      </c>
      <c r="C19" s="32">
        <v>8589</v>
      </c>
      <c r="D19" s="32" t="s">
        <v>57</v>
      </c>
      <c r="E19" s="33">
        <v>20</v>
      </c>
      <c r="F19" s="50" t="s">
        <v>164</v>
      </c>
      <c r="G19" s="310" t="s">
        <v>463</v>
      </c>
      <c r="H19" s="102"/>
      <c r="I19" s="108">
        <v>0</v>
      </c>
      <c r="J19" s="102"/>
      <c r="K19" s="111"/>
      <c r="L19" s="102"/>
      <c r="M19" s="103"/>
      <c r="P19" s="38">
        <v>21</v>
      </c>
      <c r="Q19" s="38" t="s">
        <v>165</v>
      </c>
    </row>
    <row r="20" spans="1:17" s="95" customFormat="1" ht="9.6" customHeight="1" x14ac:dyDescent="0.25">
      <c r="A20" s="96"/>
      <c r="B20" s="97"/>
      <c r="C20" s="98"/>
      <c r="D20" s="98"/>
      <c r="E20" s="99"/>
      <c r="F20" s="106"/>
      <c r="G20" s="107"/>
      <c r="H20" s="102"/>
      <c r="I20" s="110" t="s">
        <v>247</v>
      </c>
      <c r="J20" s="102">
        <v>5968956</v>
      </c>
      <c r="K20" s="111"/>
      <c r="L20" s="102"/>
      <c r="M20" s="103"/>
      <c r="P20" s="104"/>
      <c r="Q20" s="38"/>
    </row>
    <row r="21" spans="1:17" s="95" customFormat="1" ht="9.6" customHeight="1" x14ac:dyDescent="0.25">
      <c r="A21" s="96">
        <v>7</v>
      </c>
      <c r="B21" s="49" t="s">
        <v>55</v>
      </c>
      <c r="C21" s="32" t="s">
        <v>55</v>
      </c>
      <c r="D21" s="32" t="s">
        <v>55</v>
      </c>
      <c r="E21" s="33"/>
      <c r="F21" s="34" t="s">
        <v>56</v>
      </c>
      <c r="G21" s="108">
        <v>0</v>
      </c>
      <c r="H21" s="102"/>
      <c r="I21" s="305" t="s">
        <v>430</v>
      </c>
      <c r="J21" s="102"/>
      <c r="K21" s="111"/>
      <c r="L21" s="102"/>
      <c r="M21" s="103"/>
      <c r="P21" s="38" t="s">
        <v>55</v>
      </c>
      <c r="Q21" s="38" t="s">
        <v>56</v>
      </c>
    </row>
    <row r="22" spans="1:17" s="95" customFormat="1" ht="9.6" customHeight="1" x14ac:dyDescent="0.25">
      <c r="A22" s="96"/>
      <c r="B22" s="97"/>
      <c r="C22" s="98"/>
      <c r="D22" s="98"/>
      <c r="E22" s="99"/>
      <c r="F22" s="100"/>
      <c r="G22" s="110" t="s">
        <v>247</v>
      </c>
      <c r="H22" s="102">
        <v>5949930</v>
      </c>
      <c r="I22" s="113"/>
      <c r="J22" s="102"/>
      <c r="K22" s="111"/>
      <c r="L22" s="102"/>
      <c r="M22" s="103"/>
      <c r="P22" s="104"/>
      <c r="Q22" s="38"/>
    </row>
    <row r="23" spans="1:17" s="95" customFormat="1" ht="9.6" customHeight="1" x14ac:dyDescent="0.25">
      <c r="A23" s="96">
        <v>8</v>
      </c>
      <c r="B23" s="49">
        <v>5949930</v>
      </c>
      <c r="C23" s="32">
        <v>3375</v>
      </c>
      <c r="D23" s="32">
        <v>0</v>
      </c>
      <c r="E23" s="33">
        <v>6</v>
      </c>
      <c r="F23" s="50" t="s">
        <v>248</v>
      </c>
      <c r="G23" s="103"/>
      <c r="H23" s="102"/>
      <c r="I23" s="112"/>
      <c r="J23" s="102"/>
      <c r="K23" s="111"/>
      <c r="L23" s="102"/>
      <c r="M23" s="103"/>
      <c r="P23" s="38">
        <v>92</v>
      </c>
      <c r="Q23" s="38" t="s">
        <v>247</v>
      </c>
    </row>
    <row r="24" spans="1:17" s="95" customFormat="1" ht="9.6" customHeight="1" x14ac:dyDescent="0.25">
      <c r="A24" s="96"/>
      <c r="B24" s="97"/>
      <c r="C24" s="98"/>
      <c r="D24" s="98"/>
      <c r="E24" s="114"/>
      <c r="F24" s="106"/>
      <c r="G24" s="103"/>
      <c r="H24" s="102"/>
      <c r="I24" s="112"/>
      <c r="J24" s="102"/>
      <c r="K24" s="107"/>
      <c r="L24" s="102"/>
      <c r="M24" s="101" t="s">
        <v>244</v>
      </c>
      <c r="N24" s="115">
        <v>0</v>
      </c>
      <c r="O24" s="116"/>
      <c r="P24" s="117"/>
      <c r="Q24" s="116"/>
    </row>
    <row r="25" spans="1:17" s="95" customFormat="1" ht="9.6" customHeight="1" x14ac:dyDescent="0.25">
      <c r="A25" s="93">
        <v>9</v>
      </c>
      <c r="B25" s="49">
        <v>5949154</v>
      </c>
      <c r="C25" s="32">
        <v>2522</v>
      </c>
      <c r="D25" s="32">
        <v>0</v>
      </c>
      <c r="E25" s="33">
        <v>4</v>
      </c>
      <c r="F25" s="34" t="s">
        <v>249</v>
      </c>
      <c r="G25" s="103"/>
      <c r="H25" s="102"/>
      <c r="I25" s="112"/>
      <c r="J25" s="102"/>
      <c r="K25" s="111"/>
      <c r="L25" s="102"/>
      <c r="M25" s="118" t="s">
        <v>430</v>
      </c>
      <c r="N25" s="116"/>
      <c r="O25" s="116"/>
      <c r="P25" s="38">
        <v>128</v>
      </c>
      <c r="Q25" s="38" t="s">
        <v>250</v>
      </c>
    </row>
    <row r="26" spans="1:17" s="95" customFormat="1" ht="9.6" customHeight="1" x14ac:dyDescent="0.25">
      <c r="A26" s="96"/>
      <c r="B26" s="97"/>
      <c r="C26" s="98"/>
      <c r="D26" s="98"/>
      <c r="E26" s="99"/>
      <c r="F26" s="100"/>
      <c r="G26" s="101" t="s">
        <v>250</v>
      </c>
      <c r="H26" s="102">
        <v>5949154</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339" t="s">
        <v>500</v>
      </c>
      <c r="J28" s="102">
        <v>5932513</v>
      </c>
      <c r="K28" s="111"/>
      <c r="L28" s="102"/>
      <c r="M28" s="111"/>
      <c r="N28" s="116"/>
      <c r="O28" s="116"/>
      <c r="P28" s="104"/>
      <c r="Q28" s="116"/>
    </row>
    <row r="29" spans="1:17" s="95" customFormat="1" ht="9.6" customHeight="1" x14ac:dyDescent="0.25">
      <c r="A29" s="96">
        <v>11</v>
      </c>
      <c r="B29" s="49">
        <v>5901229</v>
      </c>
      <c r="C29" s="32">
        <v>6148</v>
      </c>
      <c r="D29" s="32">
        <v>0</v>
      </c>
      <c r="E29" s="33">
        <v>15</v>
      </c>
      <c r="F29" s="34" t="s">
        <v>251</v>
      </c>
      <c r="G29" s="108" t="s">
        <v>250</v>
      </c>
      <c r="H29" s="102"/>
      <c r="I29" s="307" t="s">
        <v>566</v>
      </c>
      <c r="J29" s="102"/>
      <c r="K29" s="111"/>
      <c r="L29" s="102"/>
      <c r="M29" s="111"/>
      <c r="N29" s="116"/>
      <c r="O29" s="116"/>
      <c r="P29" s="38">
        <v>40</v>
      </c>
      <c r="Q29" s="38" t="s">
        <v>252</v>
      </c>
    </row>
    <row r="30" spans="1:17" s="95" customFormat="1" ht="9.6" customHeight="1" x14ac:dyDescent="0.25">
      <c r="A30" s="96"/>
      <c r="B30" s="109"/>
      <c r="C30" s="98"/>
      <c r="D30" s="98"/>
      <c r="E30" s="99"/>
      <c r="F30" s="100"/>
      <c r="G30" s="334" t="s">
        <v>500</v>
      </c>
      <c r="H30" s="102">
        <v>5932513</v>
      </c>
      <c r="I30" s="107"/>
      <c r="J30" s="102"/>
      <c r="K30" s="111"/>
      <c r="L30" s="102"/>
      <c r="M30" s="111"/>
      <c r="N30" s="116"/>
      <c r="O30" s="116"/>
      <c r="P30" s="104"/>
      <c r="Q30" s="116"/>
    </row>
    <row r="31" spans="1:17" s="95" customFormat="1" ht="9.6" customHeight="1" x14ac:dyDescent="0.25">
      <c r="A31" s="96">
        <v>12</v>
      </c>
      <c r="B31" s="49">
        <v>5932513</v>
      </c>
      <c r="C31" s="32">
        <v>5811</v>
      </c>
      <c r="D31" s="32">
        <v>0</v>
      </c>
      <c r="E31" s="33">
        <v>12</v>
      </c>
      <c r="F31" s="50" t="s">
        <v>253</v>
      </c>
      <c r="G31" s="103" t="s">
        <v>451</v>
      </c>
      <c r="H31" s="102"/>
      <c r="I31" s="111"/>
      <c r="J31" s="102"/>
      <c r="K31" s="108">
        <v>0</v>
      </c>
      <c r="L31" s="102"/>
      <c r="M31" s="111"/>
      <c r="N31" s="116"/>
      <c r="O31" s="116"/>
      <c r="P31" s="38">
        <v>44</v>
      </c>
      <c r="Q31" s="38" t="s">
        <v>254</v>
      </c>
    </row>
    <row r="32" spans="1:17" s="95" customFormat="1" ht="9.6" customHeight="1" x14ac:dyDescent="0.25">
      <c r="A32" s="96"/>
      <c r="B32" s="97"/>
      <c r="C32" s="98"/>
      <c r="D32" s="98"/>
      <c r="E32" s="99"/>
      <c r="F32" s="106"/>
      <c r="G32" s="103"/>
      <c r="H32" s="102"/>
      <c r="I32" s="107"/>
      <c r="J32" s="102"/>
      <c r="K32" s="334" t="s">
        <v>501</v>
      </c>
      <c r="L32" s="102">
        <v>5932513</v>
      </c>
      <c r="M32" s="111"/>
      <c r="N32" s="116"/>
      <c r="O32" s="116"/>
      <c r="P32" s="104"/>
      <c r="Q32" s="116"/>
    </row>
    <row r="33" spans="1:17" s="95" customFormat="1" ht="9.6" customHeight="1" x14ac:dyDescent="0.25">
      <c r="A33" s="96">
        <v>13</v>
      </c>
      <c r="B33" s="49">
        <v>5947075</v>
      </c>
      <c r="C33" s="32">
        <v>6424</v>
      </c>
      <c r="D33" s="32">
        <v>0</v>
      </c>
      <c r="E33" s="33">
        <v>17</v>
      </c>
      <c r="F33" s="34" t="s">
        <v>255</v>
      </c>
      <c r="G33" s="103"/>
      <c r="H33" s="102"/>
      <c r="I33" s="111"/>
      <c r="J33" s="102"/>
      <c r="K33" s="308" t="s">
        <v>587</v>
      </c>
      <c r="L33" s="102"/>
      <c r="M33" s="111"/>
      <c r="N33" s="116"/>
      <c r="O33" s="116"/>
      <c r="P33" s="38">
        <v>37</v>
      </c>
      <c r="Q33" s="38" t="s">
        <v>256</v>
      </c>
    </row>
    <row r="34" spans="1:17" s="95" customFormat="1" ht="9.6" customHeight="1" x14ac:dyDescent="0.25">
      <c r="A34" s="96"/>
      <c r="B34" s="97"/>
      <c r="C34" s="98"/>
      <c r="D34" s="98"/>
      <c r="E34" s="99"/>
      <c r="F34" s="100"/>
      <c r="G34" s="339" t="s">
        <v>501</v>
      </c>
      <c r="H34" s="102">
        <v>5942710</v>
      </c>
      <c r="I34" s="111"/>
      <c r="J34" s="102"/>
      <c r="K34" s="112"/>
      <c r="L34" s="102"/>
      <c r="M34" s="111"/>
      <c r="N34" s="116"/>
      <c r="O34" s="116"/>
      <c r="P34" s="104"/>
      <c r="Q34" s="116"/>
    </row>
    <row r="35" spans="1:17" s="95" customFormat="1" ht="9.6" customHeight="1" x14ac:dyDescent="0.25">
      <c r="A35" s="96">
        <v>14</v>
      </c>
      <c r="B35" s="49">
        <v>5942710</v>
      </c>
      <c r="C35" s="32">
        <v>4825</v>
      </c>
      <c r="D35" s="32">
        <v>0</v>
      </c>
      <c r="E35" s="33">
        <v>10</v>
      </c>
      <c r="F35" s="50" t="s">
        <v>257</v>
      </c>
      <c r="G35" s="310" t="s">
        <v>475</v>
      </c>
      <c r="H35" s="102"/>
      <c r="I35" s="108">
        <v>0</v>
      </c>
      <c r="J35" s="102"/>
      <c r="K35" s="112"/>
      <c r="L35" s="102"/>
      <c r="M35" s="111"/>
      <c r="N35" s="116"/>
      <c r="O35" s="116"/>
      <c r="P35" s="38">
        <v>58</v>
      </c>
      <c r="Q35" s="38" t="s">
        <v>258</v>
      </c>
    </row>
    <row r="36" spans="1:17" s="95" customFormat="1" ht="9.6" customHeight="1" x14ac:dyDescent="0.25">
      <c r="A36" s="96"/>
      <c r="B36" s="97"/>
      <c r="C36" s="98"/>
      <c r="D36" s="98"/>
      <c r="E36" s="99"/>
      <c r="F36" s="106"/>
      <c r="G36" s="107"/>
      <c r="H36" s="102"/>
      <c r="I36" s="334" t="s">
        <v>501</v>
      </c>
      <c r="J36" s="102">
        <v>5942710</v>
      </c>
      <c r="K36" s="112"/>
      <c r="L36" s="102"/>
      <c r="M36" s="111"/>
      <c r="N36" s="116"/>
      <c r="O36" s="116"/>
      <c r="P36" s="104"/>
      <c r="Q36" s="116"/>
    </row>
    <row r="37" spans="1:17" s="95" customFormat="1" ht="9.6" customHeight="1" x14ac:dyDescent="0.25">
      <c r="A37" s="96">
        <v>15</v>
      </c>
      <c r="B37" s="49" t="s">
        <v>55</v>
      </c>
      <c r="C37" s="32" t="s">
        <v>55</v>
      </c>
      <c r="D37" s="32" t="s">
        <v>55</v>
      </c>
      <c r="E37" s="33"/>
      <c r="F37" s="34" t="s">
        <v>56</v>
      </c>
      <c r="G37" s="108">
        <v>0</v>
      </c>
      <c r="H37" s="102"/>
      <c r="I37" s="305" t="s">
        <v>487</v>
      </c>
      <c r="J37" s="102"/>
      <c r="K37" s="112"/>
      <c r="L37" s="102"/>
      <c r="M37" s="111"/>
      <c r="N37" s="116"/>
      <c r="O37" s="116"/>
      <c r="P37" s="38" t="s">
        <v>55</v>
      </c>
      <c r="Q37" s="38" t="s">
        <v>56</v>
      </c>
    </row>
    <row r="38" spans="1:17" s="95" customFormat="1" ht="9.6" customHeight="1" x14ac:dyDescent="0.25">
      <c r="A38" s="96"/>
      <c r="B38" s="97"/>
      <c r="C38" s="98"/>
      <c r="D38" s="98"/>
      <c r="E38" s="99"/>
      <c r="F38" s="100"/>
      <c r="G38" s="110" t="s">
        <v>259</v>
      </c>
      <c r="H38" s="102">
        <v>5933347</v>
      </c>
      <c r="I38" s="113"/>
      <c r="J38" s="102"/>
      <c r="K38" s="112"/>
      <c r="L38" s="102"/>
      <c r="M38" s="111"/>
      <c r="N38" s="116"/>
      <c r="O38" s="116"/>
      <c r="P38" s="104"/>
      <c r="Q38" s="116"/>
    </row>
    <row r="39" spans="1:17" s="95" customFormat="1" ht="9.6" customHeight="1" x14ac:dyDescent="0.25">
      <c r="A39" s="96">
        <v>16</v>
      </c>
      <c r="B39" s="49">
        <v>5933347</v>
      </c>
      <c r="C39" s="32">
        <v>3705</v>
      </c>
      <c r="D39" s="32">
        <v>0</v>
      </c>
      <c r="E39" s="33">
        <v>7</v>
      </c>
      <c r="F39" s="50" t="s">
        <v>260</v>
      </c>
      <c r="G39" s="103"/>
      <c r="H39" s="102"/>
      <c r="I39" s="112"/>
      <c r="J39" s="102"/>
      <c r="K39" s="119"/>
      <c r="L39" s="102"/>
      <c r="M39" s="111"/>
      <c r="N39" s="116"/>
      <c r="O39" s="116"/>
      <c r="P39" s="38">
        <v>82</v>
      </c>
      <c r="Q39" s="38" t="s">
        <v>259</v>
      </c>
    </row>
    <row r="40" spans="1:17" s="95" customFormat="1" ht="9.6" customHeight="1" x14ac:dyDescent="0.25">
      <c r="A40" s="96"/>
      <c r="B40" s="97"/>
      <c r="C40" s="98"/>
      <c r="D40" s="98"/>
      <c r="E40" s="114"/>
      <c r="F40" s="106"/>
      <c r="G40" s="103"/>
      <c r="H40" s="102"/>
      <c r="I40" s="112"/>
      <c r="J40" s="102"/>
      <c r="K40" s="120" t="s">
        <v>176</v>
      </c>
      <c r="L40" s="121"/>
      <c r="M40" s="110" t="s">
        <v>244</v>
      </c>
      <c r="N40" s="116"/>
      <c r="O40" s="115">
        <v>0</v>
      </c>
      <c r="P40" s="104"/>
      <c r="Q40" s="116"/>
    </row>
    <row r="41" spans="1:17" s="95" customFormat="1" ht="9.6" customHeight="1" x14ac:dyDescent="0.25">
      <c r="A41" s="96">
        <v>17</v>
      </c>
      <c r="B41" s="49">
        <v>5942695</v>
      </c>
      <c r="C41" s="32">
        <v>3293</v>
      </c>
      <c r="D41" s="32">
        <v>0</v>
      </c>
      <c r="E41" s="33">
        <v>5</v>
      </c>
      <c r="F41" s="34" t="s">
        <v>261</v>
      </c>
      <c r="G41" s="103"/>
      <c r="H41" s="102"/>
      <c r="I41" s="112"/>
      <c r="J41" s="102"/>
      <c r="K41" s="112"/>
      <c r="L41" s="102"/>
      <c r="M41" s="111" t="s">
        <v>473</v>
      </c>
      <c r="N41" s="116"/>
      <c r="O41" s="116"/>
      <c r="P41" s="38">
        <v>95</v>
      </c>
      <c r="Q41" s="38" t="s">
        <v>262</v>
      </c>
    </row>
    <row r="42" spans="1:17" s="95" customFormat="1" ht="9.6" customHeight="1" x14ac:dyDescent="0.25">
      <c r="A42" s="96"/>
      <c r="B42" s="97"/>
      <c r="C42" s="98"/>
      <c r="D42" s="98"/>
      <c r="E42" s="99"/>
      <c r="F42" s="100"/>
      <c r="G42" s="101" t="s">
        <v>262</v>
      </c>
      <c r="H42" s="102">
        <v>5942695</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101" t="s">
        <v>262</v>
      </c>
      <c r="J44" s="102">
        <v>5962099</v>
      </c>
      <c r="K44" s="112"/>
      <c r="L44" s="102"/>
      <c r="M44" s="111"/>
      <c r="N44" s="116"/>
      <c r="O44" s="116"/>
      <c r="P44" s="104"/>
      <c r="Q44" s="116"/>
    </row>
    <row r="45" spans="1:17" s="95" customFormat="1" ht="9.6" customHeight="1" x14ac:dyDescent="0.25">
      <c r="A45" s="96">
        <v>19</v>
      </c>
      <c r="B45" s="49">
        <v>5969730</v>
      </c>
      <c r="C45" s="32">
        <v>0</v>
      </c>
      <c r="D45" s="32">
        <v>0</v>
      </c>
      <c r="E45" s="33">
        <v>11</v>
      </c>
      <c r="F45" s="34" t="s">
        <v>263</v>
      </c>
      <c r="G45" s="108" t="s">
        <v>262</v>
      </c>
      <c r="H45" s="102"/>
      <c r="I45" s="307" t="s">
        <v>567</v>
      </c>
      <c r="J45" s="102"/>
      <c r="K45" s="112"/>
      <c r="L45" s="102"/>
      <c r="M45" s="111"/>
      <c r="N45" s="116"/>
      <c r="O45" s="116"/>
      <c r="P45" s="38">
        <v>58</v>
      </c>
      <c r="Q45" s="38" t="s">
        <v>264</v>
      </c>
    </row>
    <row r="46" spans="1:17" s="95" customFormat="1" ht="9.6" customHeight="1" x14ac:dyDescent="0.25">
      <c r="A46" s="96"/>
      <c r="B46" s="109"/>
      <c r="C46" s="98"/>
      <c r="D46" s="98"/>
      <c r="E46" s="99"/>
      <c r="F46" s="100"/>
      <c r="G46" s="334" t="s">
        <v>530</v>
      </c>
      <c r="H46" s="102">
        <v>5962099</v>
      </c>
      <c r="I46" s="107"/>
      <c r="J46" s="102"/>
      <c r="K46" s="112"/>
      <c r="L46" s="102"/>
      <c r="M46" s="111"/>
      <c r="N46" s="116"/>
      <c r="O46" s="116"/>
      <c r="P46" s="104"/>
      <c r="Q46" s="116"/>
    </row>
    <row r="47" spans="1:17" s="95" customFormat="1" ht="9.6" customHeight="1" x14ac:dyDescent="0.25">
      <c r="A47" s="96">
        <v>20</v>
      </c>
      <c r="B47" s="49">
        <v>5962099</v>
      </c>
      <c r="C47" s="32">
        <v>6148</v>
      </c>
      <c r="D47" s="32">
        <v>0</v>
      </c>
      <c r="E47" s="33">
        <v>16</v>
      </c>
      <c r="F47" s="50" t="s">
        <v>265</v>
      </c>
      <c r="G47" s="340" t="s">
        <v>467</v>
      </c>
      <c r="H47" s="102"/>
      <c r="I47" s="111"/>
      <c r="J47" s="102"/>
      <c r="K47" s="112"/>
      <c r="L47" s="102"/>
      <c r="M47" s="111"/>
      <c r="N47" s="116"/>
      <c r="O47" s="116"/>
      <c r="P47" s="38">
        <v>40</v>
      </c>
      <c r="Q47" s="38" t="s">
        <v>266</v>
      </c>
    </row>
    <row r="48" spans="1:17" s="95" customFormat="1" ht="9.6" customHeight="1" x14ac:dyDescent="0.25">
      <c r="A48" s="96"/>
      <c r="B48" s="97"/>
      <c r="C48" s="98"/>
      <c r="D48" s="98"/>
      <c r="E48" s="99"/>
      <c r="F48" s="106"/>
      <c r="G48" s="103"/>
      <c r="H48" s="102"/>
      <c r="I48" s="107"/>
      <c r="J48" s="102"/>
      <c r="K48" s="101" t="s">
        <v>269</v>
      </c>
      <c r="L48" s="102">
        <v>5962099</v>
      </c>
      <c r="M48" s="111"/>
      <c r="N48" s="116"/>
      <c r="O48" s="116"/>
      <c r="P48" s="104"/>
      <c r="Q48" s="116"/>
    </row>
    <row r="49" spans="1:17" s="95" customFormat="1" ht="9.6" customHeight="1" x14ac:dyDescent="0.25">
      <c r="A49" s="96">
        <v>21</v>
      </c>
      <c r="B49" s="31">
        <v>5990280</v>
      </c>
      <c r="C49" s="32">
        <v>0</v>
      </c>
      <c r="D49" s="32" t="s">
        <v>604</v>
      </c>
      <c r="E49" s="33">
        <v>33</v>
      </c>
      <c r="F49" s="34" t="s">
        <v>212</v>
      </c>
      <c r="G49" s="103"/>
      <c r="H49" s="102"/>
      <c r="I49" s="111"/>
      <c r="J49" s="102"/>
      <c r="K49" s="105" t="s">
        <v>588</v>
      </c>
      <c r="L49" s="102"/>
      <c r="M49" s="111"/>
      <c r="N49" s="116"/>
      <c r="O49" s="116"/>
      <c r="P49" s="38">
        <v>-1</v>
      </c>
      <c r="Q49" s="38">
        <v>0</v>
      </c>
    </row>
    <row r="50" spans="1:17" s="95" customFormat="1" ht="9.6" customHeight="1" x14ac:dyDescent="0.25">
      <c r="A50" s="96"/>
      <c r="B50" s="97"/>
      <c r="C50" s="98"/>
      <c r="D50" s="98"/>
      <c r="E50" s="99"/>
      <c r="F50" s="100"/>
      <c r="G50" s="32" t="s">
        <v>469</v>
      </c>
      <c r="H50" s="102">
        <v>0</v>
      </c>
      <c r="I50" s="111"/>
      <c r="J50" s="102"/>
      <c r="K50" s="111"/>
      <c r="L50" s="102"/>
      <c r="M50" s="111"/>
      <c r="N50" s="116"/>
      <c r="O50" s="116"/>
      <c r="P50" s="104"/>
      <c r="Q50" s="116"/>
    </row>
    <row r="51" spans="1:17" s="95" customFormat="1" ht="9.6" customHeight="1" x14ac:dyDescent="0.25">
      <c r="A51" s="96">
        <v>22</v>
      </c>
      <c r="B51" s="49">
        <v>5967453</v>
      </c>
      <c r="C51" s="32">
        <v>11267</v>
      </c>
      <c r="D51" s="32" t="s">
        <v>57</v>
      </c>
      <c r="E51" s="33">
        <v>19</v>
      </c>
      <c r="F51" s="50" t="s">
        <v>267</v>
      </c>
      <c r="G51" s="344" t="s">
        <v>432</v>
      </c>
      <c r="H51" s="102"/>
      <c r="I51" s="108">
        <v>0</v>
      </c>
      <c r="J51" s="102"/>
      <c r="K51" s="111"/>
      <c r="L51" s="102"/>
      <c r="M51" s="111"/>
      <c r="N51" s="116"/>
      <c r="O51" s="116"/>
      <c r="P51" s="38">
        <v>11</v>
      </c>
      <c r="Q51" s="38" t="s">
        <v>268</v>
      </c>
    </row>
    <row r="52" spans="1:17" s="95" customFormat="1" ht="9.6" customHeight="1" x14ac:dyDescent="0.25">
      <c r="A52" s="96"/>
      <c r="B52" s="97"/>
      <c r="C52" s="98"/>
      <c r="D52" s="98"/>
      <c r="E52" s="99"/>
      <c r="F52" s="106"/>
      <c r="G52" s="107"/>
      <c r="H52" s="102"/>
      <c r="I52" s="110" t="s">
        <v>269</v>
      </c>
      <c r="J52" s="102">
        <v>0</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v>0</v>
      </c>
      <c r="H53" s="102"/>
      <c r="I53" s="343" t="s">
        <v>449</v>
      </c>
      <c r="J53" s="102"/>
      <c r="K53" s="111"/>
      <c r="L53" s="102"/>
      <c r="M53" s="111"/>
      <c r="N53" s="116"/>
      <c r="O53" s="116"/>
      <c r="P53" s="38" t="s">
        <v>55</v>
      </c>
      <c r="Q53" s="38" t="s">
        <v>56</v>
      </c>
    </row>
    <row r="54" spans="1:17" s="95" customFormat="1" ht="9.6" customHeight="1" x14ac:dyDescent="0.25">
      <c r="A54" s="96"/>
      <c r="B54" s="97"/>
      <c r="C54" s="98"/>
      <c r="D54" s="98"/>
      <c r="E54" s="99"/>
      <c r="F54" s="100"/>
      <c r="G54" s="110" t="s">
        <v>269</v>
      </c>
      <c r="H54" s="102">
        <v>5912755</v>
      </c>
      <c r="I54" s="113"/>
      <c r="J54" s="102"/>
      <c r="K54" s="111"/>
      <c r="L54" s="102"/>
      <c r="M54" s="111"/>
      <c r="N54" s="116"/>
      <c r="O54" s="116"/>
      <c r="P54" s="104"/>
      <c r="Q54" s="116"/>
    </row>
    <row r="55" spans="1:17" s="95" customFormat="1" ht="9.6" customHeight="1" x14ac:dyDescent="0.25">
      <c r="A55" s="93">
        <v>24</v>
      </c>
      <c r="B55" s="49">
        <v>5912755</v>
      </c>
      <c r="C55" s="32">
        <v>2434</v>
      </c>
      <c r="D55" s="32">
        <v>0</v>
      </c>
      <c r="E55" s="33">
        <v>3</v>
      </c>
      <c r="F55" s="50" t="s">
        <v>270</v>
      </c>
      <c r="G55" s="103"/>
      <c r="H55" s="102"/>
      <c r="I55" s="112"/>
      <c r="J55" s="102"/>
      <c r="K55" s="111"/>
      <c r="L55" s="102"/>
      <c r="M55" s="108">
        <v>0</v>
      </c>
      <c r="N55" s="116"/>
      <c r="O55" s="116"/>
      <c r="P55" s="38">
        <v>134</v>
      </c>
      <c r="Q55" s="38" t="s">
        <v>269</v>
      </c>
    </row>
    <row r="56" spans="1:17" s="95" customFormat="1" ht="9.6" customHeight="1" x14ac:dyDescent="0.25">
      <c r="A56" s="96"/>
      <c r="B56" s="97"/>
      <c r="C56" s="98"/>
      <c r="D56" s="98"/>
      <c r="E56" s="114"/>
      <c r="F56" s="106"/>
      <c r="G56" s="103"/>
      <c r="H56" s="102"/>
      <c r="I56" s="112"/>
      <c r="J56" s="102"/>
      <c r="K56" s="107"/>
      <c r="L56" s="102"/>
      <c r="M56" s="110" t="s">
        <v>276</v>
      </c>
      <c r="N56" s="115">
        <v>5962099</v>
      </c>
      <c r="O56" s="116"/>
      <c r="P56" s="117"/>
      <c r="Q56" s="116"/>
    </row>
    <row r="57" spans="1:17" s="95" customFormat="1" ht="9.6" customHeight="1" x14ac:dyDescent="0.25">
      <c r="A57" s="96">
        <v>25</v>
      </c>
      <c r="B57" s="49">
        <v>5949948</v>
      </c>
      <c r="C57" s="32">
        <v>4021</v>
      </c>
      <c r="D57" s="32">
        <v>0</v>
      </c>
      <c r="E57" s="33">
        <v>8</v>
      </c>
      <c r="F57" s="34" t="s">
        <v>271</v>
      </c>
      <c r="G57" s="103"/>
      <c r="H57" s="102"/>
      <c r="I57" s="112"/>
      <c r="J57" s="102"/>
      <c r="K57" s="111"/>
      <c r="L57" s="102"/>
      <c r="M57" s="199" t="s">
        <v>428</v>
      </c>
      <c r="P57" s="38">
        <v>74</v>
      </c>
      <c r="Q57" s="38" t="s">
        <v>272</v>
      </c>
    </row>
    <row r="58" spans="1:17" s="95" customFormat="1" ht="9.6" customHeight="1" x14ac:dyDescent="0.25">
      <c r="A58" s="96"/>
      <c r="B58" s="97"/>
      <c r="C58" s="98"/>
      <c r="D58" s="98"/>
      <c r="E58" s="99"/>
      <c r="F58" s="100"/>
      <c r="G58" s="101" t="s">
        <v>272</v>
      </c>
      <c r="H58" s="102">
        <v>5949948</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101" t="s">
        <v>272</v>
      </c>
      <c r="J60" s="102">
        <v>0</v>
      </c>
      <c r="K60" s="111"/>
      <c r="L60" s="102"/>
      <c r="M60" s="103"/>
      <c r="P60" s="104"/>
      <c r="Q60" s="116"/>
    </row>
    <row r="61" spans="1:17" s="95" customFormat="1" ht="9.6" customHeight="1" x14ac:dyDescent="0.25">
      <c r="A61" s="96">
        <v>27</v>
      </c>
      <c r="B61" s="31">
        <v>5951977</v>
      </c>
      <c r="C61" s="32">
        <v>9272</v>
      </c>
      <c r="D61" s="32" t="s">
        <v>604</v>
      </c>
      <c r="E61" s="33">
        <v>13</v>
      </c>
      <c r="F61" s="34" t="s">
        <v>236</v>
      </c>
      <c r="G61" s="108" t="s">
        <v>272</v>
      </c>
      <c r="H61" s="102"/>
      <c r="I61" s="307" t="s">
        <v>471</v>
      </c>
      <c r="J61" s="102"/>
      <c r="K61" s="111"/>
      <c r="L61" s="102"/>
      <c r="M61" s="103"/>
      <c r="P61" s="38">
        <v>-1</v>
      </c>
      <c r="Q61" s="38">
        <v>0</v>
      </c>
    </row>
    <row r="62" spans="1:17" s="95" customFormat="1" ht="9.6" customHeight="1" x14ac:dyDescent="0.25">
      <c r="A62" s="96"/>
      <c r="B62" s="109"/>
      <c r="C62" s="98"/>
      <c r="D62" s="98" t="s">
        <v>604</v>
      </c>
      <c r="E62" s="99"/>
      <c r="F62" s="100"/>
      <c r="G62" s="334" t="s">
        <v>533</v>
      </c>
      <c r="H62" s="102">
        <v>0</v>
      </c>
      <c r="I62" s="107"/>
      <c r="J62" s="102"/>
      <c r="K62" s="111"/>
      <c r="L62" s="102"/>
      <c r="M62" s="103"/>
      <c r="P62" s="104"/>
      <c r="Q62" s="116"/>
    </row>
    <row r="63" spans="1:17" s="95" customFormat="1" ht="9.6" customHeight="1" x14ac:dyDescent="0.25">
      <c r="A63" s="96">
        <v>28</v>
      </c>
      <c r="B63" s="31">
        <v>5917507</v>
      </c>
      <c r="C63" s="32">
        <v>7327</v>
      </c>
      <c r="D63" s="32">
        <v>0</v>
      </c>
      <c r="E63" s="33">
        <v>3</v>
      </c>
      <c r="F63" s="50" t="s">
        <v>216</v>
      </c>
      <c r="G63" s="103" t="s">
        <v>534</v>
      </c>
      <c r="H63" s="102"/>
      <c r="I63" s="111"/>
      <c r="J63" s="102"/>
      <c r="K63" s="108">
        <v>0</v>
      </c>
      <c r="L63" s="102"/>
      <c r="M63" s="103"/>
      <c r="P63" s="38">
        <v>-1</v>
      </c>
      <c r="Q63" s="38">
        <v>0</v>
      </c>
    </row>
    <row r="64" spans="1:17" s="95" customFormat="1" ht="9.6" customHeight="1" x14ac:dyDescent="0.25">
      <c r="A64" s="96"/>
      <c r="B64" s="97"/>
      <c r="C64" s="98"/>
      <c r="D64" s="98"/>
      <c r="E64" s="99"/>
      <c r="F64" s="106"/>
      <c r="G64" s="103"/>
      <c r="H64" s="102"/>
      <c r="I64" s="107"/>
      <c r="J64" s="102"/>
      <c r="K64" s="110" t="s">
        <v>276</v>
      </c>
      <c r="L64" s="102">
        <v>0</v>
      </c>
      <c r="M64" s="103"/>
      <c r="P64" s="104"/>
      <c r="Q64" s="116"/>
    </row>
    <row r="65" spans="1:17" s="95" customFormat="1" ht="9.6" customHeight="1" x14ac:dyDescent="0.25">
      <c r="A65" s="96">
        <v>29</v>
      </c>
      <c r="B65" s="49">
        <v>5927887</v>
      </c>
      <c r="C65" s="32">
        <v>5983</v>
      </c>
      <c r="D65" s="32">
        <v>0</v>
      </c>
      <c r="E65" s="33">
        <v>14</v>
      </c>
      <c r="F65" s="34" t="s">
        <v>273</v>
      </c>
      <c r="G65" s="103"/>
      <c r="H65" s="102"/>
      <c r="I65" s="111"/>
      <c r="J65" s="102"/>
      <c r="K65" s="105" t="s">
        <v>430</v>
      </c>
      <c r="L65" s="112"/>
      <c r="M65" s="103"/>
      <c r="P65" s="38">
        <v>42</v>
      </c>
      <c r="Q65" s="38" t="s">
        <v>274</v>
      </c>
    </row>
    <row r="66" spans="1:17" s="95" customFormat="1" ht="9.6" customHeight="1" x14ac:dyDescent="0.25">
      <c r="A66" s="96"/>
      <c r="B66" s="97"/>
      <c r="C66" s="98"/>
      <c r="D66" s="98"/>
      <c r="E66" s="99"/>
      <c r="F66" s="100"/>
      <c r="G66" s="339" t="s">
        <v>531</v>
      </c>
      <c r="H66" s="102">
        <v>5967560</v>
      </c>
      <c r="I66" s="111"/>
      <c r="J66" s="102"/>
      <c r="K66" s="112"/>
      <c r="L66" s="112"/>
      <c r="M66" s="103"/>
      <c r="P66" s="104"/>
      <c r="Q66" s="116"/>
    </row>
    <row r="67" spans="1:17" s="95" customFormat="1" ht="9.6" customHeight="1" x14ac:dyDescent="0.25">
      <c r="A67" s="96">
        <v>30</v>
      </c>
      <c r="B67" s="49">
        <v>5967560</v>
      </c>
      <c r="C67" s="32">
        <v>6727</v>
      </c>
      <c r="D67" s="32" t="s">
        <v>57</v>
      </c>
      <c r="E67" s="33">
        <v>18</v>
      </c>
      <c r="F67" s="50" t="s">
        <v>275</v>
      </c>
      <c r="G67" s="310" t="s">
        <v>436</v>
      </c>
      <c r="H67" s="102"/>
      <c r="I67" s="108">
        <v>0</v>
      </c>
      <c r="J67" s="102"/>
      <c r="K67" s="112"/>
      <c r="L67" s="112"/>
      <c r="M67" s="103"/>
      <c r="P67" s="38">
        <v>34</v>
      </c>
      <c r="Q67" s="38" t="s">
        <v>169</v>
      </c>
    </row>
    <row r="68" spans="1:17" s="95" customFormat="1" ht="9.6" customHeight="1" x14ac:dyDescent="0.25">
      <c r="A68" s="96"/>
      <c r="B68" s="97"/>
      <c r="C68" s="98"/>
      <c r="D68" s="98"/>
      <c r="E68" s="99"/>
      <c r="F68" s="106"/>
      <c r="G68" s="107"/>
      <c r="H68" s="102"/>
      <c r="I68" s="110" t="s">
        <v>276</v>
      </c>
      <c r="J68" s="102">
        <v>5967560</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305" t="s">
        <v>449</v>
      </c>
      <c r="J69" s="112"/>
      <c r="K69" s="112"/>
      <c r="L69" s="112"/>
      <c r="M69" s="103"/>
      <c r="P69" s="38" t="s">
        <v>55</v>
      </c>
      <c r="Q69" s="38" t="s">
        <v>56</v>
      </c>
    </row>
    <row r="70" spans="1:17" s="95" customFormat="1" ht="9.6" customHeight="1" x14ac:dyDescent="0.25">
      <c r="A70" s="96"/>
      <c r="B70" s="97"/>
      <c r="C70" s="98"/>
      <c r="D70" s="98"/>
      <c r="E70" s="99"/>
      <c r="F70" s="100"/>
      <c r="G70" s="110" t="s">
        <v>276</v>
      </c>
      <c r="H70" s="102">
        <v>5935260</v>
      </c>
      <c r="I70" s="113"/>
      <c r="J70" s="113"/>
      <c r="K70" s="112"/>
      <c r="L70" s="112"/>
      <c r="M70" s="103"/>
      <c r="P70" s="104"/>
      <c r="Q70" s="116"/>
    </row>
    <row r="71" spans="1:17" s="95" customFormat="1" ht="9.6" customHeight="1" x14ac:dyDescent="0.25">
      <c r="A71" s="93">
        <v>32</v>
      </c>
      <c r="B71" s="49">
        <v>5935260</v>
      </c>
      <c r="C71" s="32">
        <v>1886</v>
      </c>
      <c r="D71" s="32">
        <v>0</v>
      </c>
      <c r="E71" s="33">
        <v>2</v>
      </c>
      <c r="F71" s="50" t="s">
        <v>277</v>
      </c>
      <c r="G71" s="103"/>
      <c r="H71" s="103"/>
      <c r="I71" s="112"/>
      <c r="J71" s="112"/>
      <c r="K71" s="112"/>
      <c r="L71" s="112"/>
      <c r="M71" s="103"/>
      <c r="P71" s="38">
        <v>178</v>
      </c>
      <c r="Q71" s="38" t="s">
        <v>276</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364" t="s">
        <v>27</v>
      </c>
      <c r="B73" s="365"/>
      <c r="C73" s="365"/>
      <c r="D73" s="366"/>
      <c r="E73" s="124" t="s">
        <v>92</v>
      </c>
      <c r="F73" s="125" t="s">
        <v>93</v>
      </c>
      <c r="G73" s="399" t="s">
        <v>94</v>
      </c>
      <c r="H73" s="400"/>
      <c r="I73" s="401"/>
      <c r="J73" s="126"/>
      <c r="K73" s="400" t="s">
        <v>95</v>
      </c>
      <c r="L73" s="400"/>
      <c r="M73" s="402"/>
    </row>
    <row r="74" spans="1:17" s="69" customFormat="1" ht="9" customHeight="1" thickBot="1" x14ac:dyDescent="0.25">
      <c r="A74" s="371">
        <v>42916</v>
      </c>
      <c r="B74" s="372"/>
      <c r="C74" s="372"/>
      <c r="D74" s="373"/>
      <c r="E74" s="127">
        <v>1</v>
      </c>
      <c r="F74" s="72" t="s">
        <v>243</v>
      </c>
      <c r="G74" s="374"/>
      <c r="H74" s="375"/>
      <c r="I74" s="376"/>
      <c r="J74" s="73"/>
      <c r="K74" s="375"/>
      <c r="L74" s="375"/>
      <c r="M74" s="377"/>
    </row>
    <row r="75" spans="1:17" s="69" customFormat="1" ht="9" customHeight="1" x14ac:dyDescent="0.2">
      <c r="A75" s="378" t="s">
        <v>30</v>
      </c>
      <c r="B75" s="379"/>
      <c r="C75" s="379"/>
      <c r="D75" s="380"/>
      <c r="E75" s="128">
        <v>2</v>
      </c>
      <c r="F75" s="75" t="s">
        <v>277</v>
      </c>
      <c r="G75" s="374"/>
      <c r="H75" s="375"/>
      <c r="I75" s="376"/>
      <c r="J75" s="73"/>
      <c r="K75" s="375"/>
      <c r="L75" s="375"/>
      <c r="M75" s="377"/>
    </row>
    <row r="76" spans="1:17" s="69" customFormat="1" ht="9" customHeight="1" thickBot="1" x14ac:dyDescent="0.25">
      <c r="A76" s="381" t="s">
        <v>137</v>
      </c>
      <c r="B76" s="382"/>
      <c r="C76" s="382"/>
      <c r="D76" s="383"/>
      <c r="E76" s="128">
        <v>3</v>
      </c>
      <c r="F76" s="75" t="s">
        <v>270</v>
      </c>
      <c r="G76" s="374"/>
      <c r="H76" s="375"/>
      <c r="I76" s="376"/>
      <c r="J76" s="73"/>
      <c r="K76" s="375"/>
      <c r="L76" s="375"/>
      <c r="M76" s="377"/>
    </row>
    <row r="77" spans="1:17" s="69" customFormat="1" ht="9" customHeight="1" x14ac:dyDescent="0.2">
      <c r="A77" s="364" t="s">
        <v>33</v>
      </c>
      <c r="B77" s="365"/>
      <c r="C77" s="365"/>
      <c r="D77" s="366"/>
      <c r="E77" s="128">
        <v>4</v>
      </c>
      <c r="F77" s="75" t="s">
        <v>249</v>
      </c>
      <c r="G77" s="374"/>
      <c r="H77" s="375"/>
      <c r="I77" s="376"/>
      <c r="J77" s="73"/>
      <c r="K77" s="375"/>
      <c r="L77" s="375"/>
      <c r="M77" s="377"/>
    </row>
    <row r="78" spans="1:17" s="69" customFormat="1" ht="9" customHeight="1" thickBot="1" x14ac:dyDescent="0.25">
      <c r="A78" s="384"/>
      <c r="B78" s="385"/>
      <c r="C78" s="385"/>
      <c r="D78" s="386"/>
      <c r="E78" s="129">
        <v>5</v>
      </c>
      <c r="F78" s="77" t="s">
        <v>261</v>
      </c>
      <c r="G78" s="374"/>
      <c r="H78" s="375"/>
      <c r="I78" s="376"/>
      <c r="J78" s="73"/>
      <c r="K78" s="375"/>
      <c r="L78" s="375"/>
      <c r="M78" s="377"/>
    </row>
    <row r="79" spans="1:17" s="69" customFormat="1" ht="9" customHeight="1" x14ac:dyDescent="0.2">
      <c r="A79" s="364" t="s">
        <v>34</v>
      </c>
      <c r="B79" s="365"/>
      <c r="C79" s="365"/>
      <c r="D79" s="366"/>
      <c r="E79" s="129">
        <v>6</v>
      </c>
      <c r="F79" s="77" t="s">
        <v>248</v>
      </c>
      <c r="G79" s="374"/>
      <c r="H79" s="375"/>
      <c r="I79" s="376"/>
      <c r="J79" s="73"/>
      <c r="K79" s="375"/>
      <c r="L79" s="375"/>
      <c r="M79" s="377"/>
    </row>
    <row r="80" spans="1:17" s="69" customFormat="1" ht="9" customHeight="1" x14ac:dyDescent="0.2">
      <c r="A80" s="387" t="s">
        <v>16</v>
      </c>
      <c r="B80" s="388"/>
      <c r="C80" s="388"/>
      <c r="D80" s="389"/>
      <c r="E80" s="129">
        <v>7</v>
      </c>
      <c r="F80" s="77" t="s">
        <v>260</v>
      </c>
      <c r="G80" s="374"/>
      <c r="H80" s="375"/>
      <c r="I80" s="376"/>
      <c r="J80" s="73"/>
      <c r="K80" s="375"/>
      <c r="L80" s="375"/>
      <c r="M80" s="377"/>
    </row>
    <row r="81" spans="1:13" s="69" customFormat="1" ht="9" customHeight="1" thickBot="1" x14ac:dyDescent="0.25">
      <c r="A81" s="390">
        <v>284810</v>
      </c>
      <c r="B81" s="391"/>
      <c r="C81" s="391"/>
      <c r="D81" s="392"/>
      <c r="E81" s="130">
        <v>8</v>
      </c>
      <c r="F81" s="79" t="s">
        <v>271</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254" priority="35" stopIfTrue="1">
      <formula>$M$9=8</formula>
    </cfRule>
  </conditionalFormatting>
  <conditionalFormatting sqref="E78:F81">
    <cfRule type="expression" dxfId="253" priority="34" stopIfTrue="1">
      <formula>$M$9&lt;5</formula>
    </cfRule>
  </conditionalFormatting>
  <conditionalFormatting sqref="F9:F71 B9:D71">
    <cfRule type="expression" dxfId="252" priority="36" stopIfTrue="1">
      <formula>AND($E9&lt;=$M$9,$E9&gt;0,$P9&gt;0,$D9&lt;&gt;"LL",$D9&lt;&gt;"Alt")</formula>
    </cfRule>
  </conditionalFormatting>
  <conditionalFormatting sqref="E9 E11 E13 E15 E17 E19 E21 E23 E25 E27 E29 E31 E33 E35 E37 E39 E41 E43 E45 E47 E49 E51 E53 E55 E57 E59 E61 E63 E65 E67 E69 E71">
    <cfRule type="expression" dxfId="251" priority="37" stopIfTrue="1">
      <formula>AND($E9&lt;=$M$9,$P9&gt;0,$D9&lt;&gt;"LL",$D9&lt;&gt;"Alt")</formula>
    </cfRule>
  </conditionalFormatting>
  <conditionalFormatting sqref="B13:D13 F13">
    <cfRule type="expression" dxfId="250" priority="33" stopIfTrue="1">
      <formula>AND($E13&lt;=$M$9,$E13&gt;0,$Q13&gt;0,$D13&lt;&gt;"Alt")</formula>
    </cfRule>
  </conditionalFormatting>
  <conditionalFormatting sqref="E13">
    <cfRule type="expression" dxfId="249" priority="32" stopIfTrue="1">
      <formula>AND($E13&lt;=$M$9,$R13&gt;0,$D13&lt;&gt;"Alt")</formula>
    </cfRule>
  </conditionalFormatting>
  <conditionalFormatting sqref="B49:D49 F49">
    <cfRule type="expression" dxfId="248" priority="31" stopIfTrue="1">
      <formula>AND($E49&lt;=$M$9,$E49&gt;0,$Q49&gt;0,$D49&lt;&gt;"Alt")</formula>
    </cfRule>
  </conditionalFormatting>
  <conditionalFormatting sqref="E49">
    <cfRule type="expression" dxfId="247" priority="30" stopIfTrue="1">
      <formula>AND($E49&lt;=$M$9,$R49&gt;0,$D49&lt;&gt;"Alt")</formula>
    </cfRule>
  </conditionalFormatting>
  <conditionalFormatting sqref="B61:D61 F61">
    <cfRule type="expression" dxfId="246" priority="29" stopIfTrue="1">
      <formula>AND($E61&lt;=$M$9,$E61&gt;0,$Q61&gt;0,$D61&lt;&gt;"Alt")</formula>
    </cfRule>
  </conditionalFormatting>
  <conditionalFormatting sqref="E61">
    <cfRule type="expression" dxfId="245" priority="28" stopIfTrue="1">
      <formula>AND($E61&lt;=$M$9,$R61&gt;0,$D61&lt;&gt;"Alt")</formula>
    </cfRule>
  </conditionalFormatting>
  <conditionalFormatting sqref="B63:D63 F63">
    <cfRule type="expression" dxfId="244" priority="27" stopIfTrue="1">
      <formula>AND($E63&lt;=$M$9,$E63&gt;0,$Q63&gt;0,$D63&lt;&gt;"Alt")</formula>
    </cfRule>
  </conditionalFormatting>
  <conditionalFormatting sqref="E63">
    <cfRule type="expression" dxfId="243" priority="26" stopIfTrue="1">
      <formula>AND($E63&lt;=$M$9,$R63&gt;0,$D63&lt;&gt;"Alt")</formula>
    </cfRule>
  </conditionalFormatting>
  <conditionalFormatting sqref="G18">
    <cfRule type="expression" dxfId="242" priority="25" stopIfTrue="1">
      <formula>AND($E18&lt;=$M$9,$E18&gt;0,$P18&gt;0,$D18&lt;&gt;"LL",$D18&lt;&gt;"Alt")</formula>
    </cfRule>
  </conditionalFormatting>
  <conditionalFormatting sqref="G14">
    <cfRule type="expression" dxfId="241" priority="24" stopIfTrue="1">
      <formula>AND($E14&lt;=$M$9,$E14&gt;0,$P14&gt;0,$D14&lt;&gt;"LL",$D14&lt;&gt;"Alt")</formula>
    </cfRule>
  </conditionalFormatting>
  <conditionalFormatting sqref="G30">
    <cfRule type="expression" dxfId="240" priority="23" stopIfTrue="1">
      <formula>AND($E30&lt;=$M$9,$E30&gt;0,$P30&gt;0,$D30&lt;&gt;"LL",$D30&lt;&gt;"Alt")</formula>
    </cfRule>
  </conditionalFormatting>
  <conditionalFormatting sqref="G34">
    <cfRule type="expression" dxfId="239" priority="22" stopIfTrue="1">
      <formula>AND($E34&lt;=$M$9,$E34&gt;0,$P34&gt;0,$D34&lt;&gt;"LL",$D34&lt;&gt;"Alt")</formula>
    </cfRule>
  </conditionalFormatting>
  <conditionalFormatting sqref="G34">
    <cfRule type="expression" dxfId="238" priority="21" stopIfTrue="1">
      <formula>AND($E34&lt;=$M$9,$E34&gt;0,$P34&gt;0,$D34&lt;&gt;"LL",$D34&lt;&gt;"Alt")</formula>
    </cfRule>
  </conditionalFormatting>
  <conditionalFormatting sqref="I36">
    <cfRule type="expression" dxfId="237" priority="20" stopIfTrue="1">
      <formula>AND($E36&lt;=$M$9,$E36&gt;0,$P36&gt;0,$D36&lt;&gt;"LL",$D36&lt;&gt;"Alt")</formula>
    </cfRule>
  </conditionalFormatting>
  <conditionalFormatting sqref="I36">
    <cfRule type="expression" dxfId="236" priority="19" stopIfTrue="1">
      <formula>AND($E36&lt;=$M$9,$E36&gt;0,$P36&gt;0,$D36&lt;&gt;"LL",$D36&lt;&gt;"Alt")</formula>
    </cfRule>
  </conditionalFormatting>
  <conditionalFormatting sqref="I36">
    <cfRule type="expression" dxfId="235" priority="18" stopIfTrue="1">
      <formula>AND($E36&lt;=$M$9,$E36&gt;0,$P36&gt;0,$D36&lt;&gt;"LL",$D36&lt;&gt;"Alt")</formula>
    </cfRule>
  </conditionalFormatting>
  <conditionalFormatting sqref="I36">
    <cfRule type="expression" dxfId="234" priority="17" stopIfTrue="1">
      <formula>AND($E36&lt;=$M$9,$E36&gt;0,$P36&gt;0,$D36&lt;&gt;"LL",$D36&lt;&gt;"Alt")</formula>
    </cfRule>
  </conditionalFormatting>
  <conditionalFormatting sqref="G50">
    <cfRule type="expression" dxfId="233" priority="16" stopIfTrue="1">
      <formula>AND($E50&lt;=$M$9,$E50&gt;0,$P50&gt;0,$D50&lt;&gt;"LL",$D50&lt;&gt;"Alt")</formula>
    </cfRule>
  </conditionalFormatting>
  <conditionalFormatting sqref="G50">
    <cfRule type="expression" dxfId="232" priority="15" stopIfTrue="1">
      <formula>AND($E50&lt;=$M$9,$E50&gt;0,$Q50&gt;0,$D50&lt;&gt;"Alt")</formula>
    </cfRule>
  </conditionalFormatting>
  <conditionalFormatting sqref="G46">
    <cfRule type="expression" dxfId="231" priority="14" stopIfTrue="1">
      <formula>AND($E46&lt;=$M$9,$E46&gt;0,$P46&gt;0,$D46&lt;&gt;"LL",$D46&lt;&gt;"Alt")</formula>
    </cfRule>
  </conditionalFormatting>
  <conditionalFormatting sqref="G66">
    <cfRule type="expression" dxfId="230" priority="13" stopIfTrue="1">
      <formula>AND($E66&lt;=$M$9,$E66&gt;0,$P66&gt;0,$D66&lt;&gt;"LL",$D66&lt;&gt;"Alt")</formula>
    </cfRule>
  </conditionalFormatting>
  <conditionalFormatting sqref="G66">
    <cfRule type="expression" dxfId="229" priority="12" stopIfTrue="1">
      <formula>AND($E66&lt;=$M$9,$E66&gt;0,$P66&gt;0,$D66&lt;&gt;"LL",$D66&lt;&gt;"Alt")</formula>
    </cfRule>
  </conditionalFormatting>
  <conditionalFormatting sqref="G62">
    <cfRule type="expression" dxfId="228" priority="11" stopIfTrue="1">
      <formula>AND($E62&lt;=$M$9,$E62&gt;0,$P62&gt;0,$D62&lt;&gt;"LL",$D62&lt;&gt;"Alt")</formula>
    </cfRule>
  </conditionalFormatting>
  <conditionalFormatting sqref="G62">
    <cfRule type="expression" dxfId="227" priority="10" stopIfTrue="1">
      <formula>AND($E62&lt;=$M$9,$E62&gt;0,$Q62&gt;0,$D62&lt;&gt;"Alt")</formula>
    </cfRule>
  </conditionalFormatting>
  <conditionalFormatting sqref="I28">
    <cfRule type="expression" dxfId="226" priority="9" stopIfTrue="1">
      <formula>AND($E28&lt;=$M$9,$E28&gt;0,$P28&gt;0,$D28&lt;&gt;"LL",$D28&lt;&gt;"Alt")</formula>
    </cfRule>
  </conditionalFormatting>
  <conditionalFormatting sqref="K32">
    <cfRule type="expression" dxfId="225" priority="8" stopIfTrue="1">
      <formula>AND($E32&lt;=$M$9,$E32&gt;0,$P32&gt;0,$D32&lt;&gt;"LL",$D32&lt;&gt;"Alt")</formula>
    </cfRule>
  </conditionalFormatting>
  <conditionalFormatting sqref="K32">
    <cfRule type="expression" dxfId="224" priority="7" stopIfTrue="1">
      <formula>AND($E32&lt;=$M$9,$E32&gt;0,$P32&gt;0,$D32&lt;&gt;"LL",$D32&lt;&gt;"Alt")</formula>
    </cfRule>
  </conditionalFormatting>
  <conditionalFormatting sqref="K32">
    <cfRule type="expression" dxfId="223" priority="6" stopIfTrue="1">
      <formula>AND($E32&lt;=$M$9,$E32&gt;0,$P32&gt;0,$D32&lt;&gt;"LL",$D32&lt;&gt;"Alt")</formula>
    </cfRule>
  </conditionalFormatting>
  <conditionalFormatting sqref="K32">
    <cfRule type="expression" dxfId="222" priority="5" stopIfTrue="1">
      <formula>AND($E32&lt;=$M$9,$E32&gt;0,$P32&gt;0,$D32&lt;&gt;"LL",$D32&lt;&gt;"Alt")</formula>
    </cfRule>
  </conditionalFormatting>
  <conditionalFormatting sqref="K32">
    <cfRule type="expression" dxfId="221" priority="4" stopIfTrue="1">
      <formula>AND($E32&lt;=$M$9,$E32&gt;0,$P32&gt;0,$D32&lt;&gt;"LL",$D32&lt;&gt;"Alt")</formula>
    </cfRule>
  </conditionalFormatting>
  <conditionalFormatting sqref="K32">
    <cfRule type="expression" dxfId="220" priority="3" stopIfTrue="1">
      <formula>AND($E32&lt;=$M$9,$E32&gt;0,$P32&gt;0,$D32&lt;&gt;"LL",$D32&lt;&gt;"Alt")</formula>
    </cfRule>
  </conditionalFormatting>
  <conditionalFormatting sqref="K32">
    <cfRule type="expression" dxfId="219" priority="2" stopIfTrue="1">
      <formula>AND($E32&lt;=$M$9,$E32&gt;0,$P32&gt;0,$D32&lt;&gt;"LL",$D32&lt;&gt;"Alt")</formula>
    </cfRule>
  </conditionalFormatting>
  <conditionalFormatting sqref="K32">
    <cfRule type="expression" dxfId="218" priority="1" stopIfTrue="1">
      <formula>AND($E32&lt;=$M$9,$E32&gt;0,$P32&gt;0,$D32&lt;&gt;"LL",$D32&lt;&gt;"Alt")</formula>
    </cfRule>
  </conditionalFormatting>
  <dataValidations count="1">
    <dataValidation type="list" allowBlank="1" showInputMessage="1" showErrorMessage="1" sqref="G70 G10 G38 G42 G22 G26 G58 G54 I12 I20 I44 I68 I52 I60 K16 K64 K48 M24 M56 M40">
      <formula1>$Q9:$Q11</formula1>
    </dataValidation>
  </dataValidations>
  <pageMargins left="0.25" right="0.25" top="0.75" bottom="0.75" header="0.3" footer="0.3"/>
  <pageSetup paperSize="9" scale="86" orientation="portrait" r:id="rId1"/>
  <drawing r:id="rId2"/>
  <legacyDrawing r:id="rId3"/>
  <oleObjects>
    <mc:AlternateContent xmlns:mc="http://schemas.openxmlformats.org/markup-compatibility/2006">
      <mc:Choice Requires="x14">
        <oleObject progId="PI3.Image" shapeId="9217" r:id="rId4">
          <objectPr defaultSize="0" autoPict="0" r:id="rId5">
            <anchor moveWithCells="1" sizeWithCells="1">
              <from>
                <xdr:col>6</xdr:col>
                <xdr:colOff>219075</xdr:colOff>
                <xdr:row>83</xdr:row>
                <xdr:rowOff>95250</xdr:rowOff>
              </from>
              <to>
                <xdr:col>8</xdr:col>
                <xdr:colOff>504825</xdr:colOff>
                <xdr:row>86</xdr:row>
                <xdr:rowOff>76200</xdr:rowOff>
              </to>
            </anchor>
          </objectPr>
        </oleObject>
      </mc:Choice>
      <mc:Fallback>
        <oleObject progId="PI3.Image" shapeId="921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4"/>
  <sheetViews>
    <sheetView topLeftCell="A47" workbookViewId="0">
      <selection activeCell="K85" sqref="K85"/>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43</v>
      </c>
      <c r="G6" s="16" t="s">
        <v>15</v>
      </c>
      <c r="H6" s="16"/>
      <c r="I6" s="17"/>
      <c r="J6" s="17"/>
      <c r="K6" s="18" t="s">
        <v>16</v>
      </c>
      <c r="L6" s="18"/>
      <c r="M6" s="87"/>
      <c r="Q6" s="12" t="s">
        <v>44</v>
      </c>
    </row>
    <row r="7" spans="1:17" s="23" customFormat="1" ht="9" x14ac:dyDescent="0.25">
      <c r="A7" s="88"/>
      <c r="B7" s="20" t="s">
        <v>45</v>
      </c>
      <c r="C7" s="21" t="s">
        <v>46</v>
      </c>
      <c r="D7" s="21" t="s">
        <v>47</v>
      </c>
      <c r="E7" s="20" t="s">
        <v>17</v>
      </c>
      <c r="F7" s="21" t="s">
        <v>48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5933298</v>
      </c>
      <c r="C9" s="32">
        <v>772</v>
      </c>
      <c r="D9" s="32">
        <v>0</v>
      </c>
      <c r="E9" s="33">
        <v>1</v>
      </c>
      <c r="F9" s="34" t="s">
        <v>53</v>
      </c>
      <c r="G9" s="94"/>
      <c r="H9" s="94"/>
      <c r="I9" s="94"/>
      <c r="J9" s="94"/>
      <c r="K9" s="94"/>
      <c r="L9" s="94"/>
      <c r="M9" s="36">
        <v>4</v>
      </c>
      <c r="P9" s="38">
        <v>186</v>
      </c>
      <c r="Q9" s="38" t="s">
        <v>54</v>
      </c>
    </row>
    <row r="10" spans="1:17" s="95" customFormat="1" ht="9.6" customHeight="1" x14ac:dyDescent="0.25">
      <c r="A10" s="96"/>
      <c r="B10" s="97"/>
      <c r="C10" s="98"/>
      <c r="D10" s="98"/>
      <c r="E10" s="99"/>
      <c r="F10" s="100"/>
      <c r="G10" s="101" t="s">
        <v>54</v>
      </c>
      <c r="H10" s="102">
        <v>5933298</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54</v>
      </c>
      <c r="J12" s="102">
        <v>5967320</v>
      </c>
      <c r="K12" s="103"/>
      <c r="L12" s="103"/>
      <c r="M12" s="103"/>
      <c r="P12" s="104"/>
      <c r="Q12" s="38"/>
    </row>
    <row r="13" spans="1:17" s="95" customFormat="1" ht="9.6" customHeight="1" x14ac:dyDescent="0.25">
      <c r="A13" s="96">
        <v>3</v>
      </c>
      <c r="B13" s="49">
        <v>5967320</v>
      </c>
      <c r="C13" s="32">
        <v>3308</v>
      </c>
      <c r="D13" s="32" t="s">
        <v>57</v>
      </c>
      <c r="E13" s="33">
        <v>9</v>
      </c>
      <c r="F13" s="34" t="s">
        <v>58</v>
      </c>
      <c r="G13" s="108" t="s">
        <v>54</v>
      </c>
      <c r="H13" s="102"/>
      <c r="I13" s="341" t="s">
        <v>470</v>
      </c>
      <c r="J13" s="102"/>
      <c r="K13" s="103"/>
      <c r="L13" s="103"/>
      <c r="M13" s="103"/>
      <c r="P13" s="38">
        <v>15</v>
      </c>
      <c r="Q13" s="38" t="s">
        <v>59</v>
      </c>
    </row>
    <row r="14" spans="1:17" s="95" customFormat="1" ht="9.6" customHeight="1" x14ac:dyDescent="0.25">
      <c r="A14" s="96"/>
      <c r="B14" s="109"/>
      <c r="C14" s="98"/>
      <c r="D14" s="98"/>
      <c r="E14" s="99"/>
      <c r="F14" s="100"/>
      <c r="G14" s="110" t="s">
        <v>59</v>
      </c>
      <c r="H14" s="102">
        <v>5967320</v>
      </c>
      <c r="I14" s="107"/>
      <c r="J14" s="102"/>
      <c r="K14" s="103"/>
      <c r="L14" s="103"/>
      <c r="M14" s="103"/>
      <c r="P14" s="104"/>
      <c r="Q14" s="38"/>
    </row>
    <row r="15" spans="1:17" s="95" customFormat="1" ht="9.6" customHeight="1" x14ac:dyDescent="0.25">
      <c r="A15" s="96">
        <v>4</v>
      </c>
      <c r="B15" s="49" t="s">
        <v>55</v>
      </c>
      <c r="C15" s="32" t="s">
        <v>55</v>
      </c>
      <c r="D15" s="32" t="s">
        <v>55</v>
      </c>
      <c r="E15" s="33"/>
      <c r="F15" s="50" t="s">
        <v>56</v>
      </c>
      <c r="G15" s="103"/>
      <c r="H15" s="102"/>
      <c r="I15" s="111"/>
      <c r="J15" s="102"/>
      <c r="K15" s="103"/>
      <c r="L15" s="103"/>
      <c r="M15" s="103"/>
      <c r="P15" s="38" t="s">
        <v>55</v>
      </c>
      <c r="Q15" s="38" t="s">
        <v>56</v>
      </c>
    </row>
    <row r="16" spans="1:17" s="95" customFormat="1" ht="9.6" customHeight="1" x14ac:dyDescent="0.25">
      <c r="A16" s="96"/>
      <c r="B16" s="97"/>
      <c r="C16" s="98"/>
      <c r="D16" s="98"/>
      <c r="E16" s="99"/>
      <c r="F16" s="106"/>
      <c r="G16" s="103"/>
      <c r="H16" s="102"/>
      <c r="I16" s="107"/>
      <c r="J16" s="102"/>
      <c r="K16" s="101" t="s">
        <v>54</v>
      </c>
      <c r="L16" s="102">
        <v>5967320</v>
      </c>
      <c r="M16" s="103"/>
      <c r="P16" s="104"/>
      <c r="Q16" s="38"/>
    </row>
    <row r="17" spans="1:17" s="95" customFormat="1" ht="9.6" customHeight="1" x14ac:dyDescent="0.25">
      <c r="A17" s="96">
        <v>5</v>
      </c>
      <c r="B17" s="49">
        <v>5967536</v>
      </c>
      <c r="C17" s="32">
        <v>4576</v>
      </c>
      <c r="D17" s="32">
        <v>0</v>
      </c>
      <c r="E17" s="33">
        <v>12</v>
      </c>
      <c r="F17" s="34" t="s">
        <v>60</v>
      </c>
      <c r="G17" s="103"/>
      <c r="H17" s="102"/>
      <c r="I17" s="111"/>
      <c r="J17" s="102"/>
      <c r="K17" s="105" t="s">
        <v>442</v>
      </c>
      <c r="L17" s="102"/>
      <c r="M17" s="103"/>
      <c r="P17" s="38">
        <v>6</v>
      </c>
      <c r="Q17" s="38" t="s">
        <v>61</v>
      </c>
    </row>
    <row r="18" spans="1:17" s="95" customFormat="1" ht="9.6" customHeight="1" x14ac:dyDescent="0.25">
      <c r="A18" s="96"/>
      <c r="B18" s="97"/>
      <c r="C18" s="98"/>
      <c r="D18" s="98"/>
      <c r="E18" s="99"/>
      <c r="F18" s="100"/>
      <c r="G18" s="101" t="s">
        <v>61</v>
      </c>
      <c r="H18" s="102">
        <v>5967536</v>
      </c>
      <c r="I18" s="111"/>
      <c r="J18" s="102"/>
      <c r="K18" s="111"/>
      <c r="L18" s="102"/>
      <c r="M18" s="103"/>
      <c r="P18" s="104"/>
      <c r="Q18" s="38"/>
    </row>
    <row r="19" spans="1:17" s="95" customFormat="1" ht="9.6" customHeight="1" x14ac:dyDescent="0.25">
      <c r="A19" s="96">
        <v>6</v>
      </c>
      <c r="B19" s="49" t="s">
        <v>55</v>
      </c>
      <c r="C19" s="32" t="s">
        <v>55</v>
      </c>
      <c r="D19" s="32" t="s">
        <v>55</v>
      </c>
      <c r="E19" s="33"/>
      <c r="F19" s="50" t="s">
        <v>56</v>
      </c>
      <c r="G19" s="105"/>
      <c r="H19" s="102"/>
      <c r="I19" s="108">
        <v>0</v>
      </c>
      <c r="J19" s="102"/>
      <c r="K19" s="111"/>
      <c r="L19" s="102"/>
      <c r="M19" s="103"/>
      <c r="P19" s="38" t="s">
        <v>55</v>
      </c>
      <c r="Q19" s="38" t="s">
        <v>56</v>
      </c>
    </row>
    <row r="20" spans="1:17" s="95" customFormat="1" ht="9.6" customHeight="1" x14ac:dyDescent="0.25">
      <c r="A20" s="96"/>
      <c r="B20" s="97"/>
      <c r="C20" s="98"/>
      <c r="D20" s="98"/>
      <c r="E20" s="99"/>
      <c r="F20" s="106"/>
      <c r="G20" s="107"/>
      <c r="H20" s="102"/>
      <c r="I20" s="110" t="s">
        <v>63</v>
      </c>
      <c r="J20" s="102">
        <v>5983532</v>
      </c>
      <c r="K20" s="111"/>
      <c r="L20" s="102"/>
      <c r="M20" s="103"/>
      <c r="P20" s="104"/>
      <c r="Q20" s="38"/>
    </row>
    <row r="21" spans="1:17" s="95" customFormat="1" ht="9.6" customHeight="1" x14ac:dyDescent="0.25">
      <c r="A21" s="96">
        <v>7</v>
      </c>
      <c r="B21" s="49">
        <v>5983532</v>
      </c>
      <c r="C21" s="32">
        <v>4576</v>
      </c>
      <c r="D21" s="32">
        <v>0</v>
      </c>
      <c r="E21" s="33">
        <v>11</v>
      </c>
      <c r="F21" s="34" t="s">
        <v>62</v>
      </c>
      <c r="G21" s="108" t="s">
        <v>61</v>
      </c>
      <c r="H21" s="102"/>
      <c r="I21" s="305" t="s">
        <v>471</v>
      </c>
      <c r="J21" s="102"/>
      <c r="K21" s="111"/>
      <c r="L21" s="102"/>
      <c r="M21" s="103"/>
      <c r="P21" s="38">
        <v>6</v>
      </c>
      <c r="Q21" s="38" t="s">
        <v>63</v>
      </c>
    </row>
    <row r="22" spans="1:17" s="95" customFormat="1" ht="9.6" customHeight="1" x14ac:dyDescent="0.25">
      <c r="A22" s="96"/>
      <c r="B22" s="97"/>
      <c r="C22" s="98"/>
      <c r="D22" s="98"/>
      <c r="E22" s="99"/>
      <c r="F22" s="100"/>
      <c r="G22" s="110" t="s">
        <v>63</v>
      </c>
      <c r="H22" s="102">
        <v>5983532</v>
      </c>
      <c r="I22" s="113"/>
      <c r="J22" s="102"/>
      <c r="K22" s="111"/>
      <c r="L22" s="102"/>
      <c r="M22" s="103"/>
      <c r="P22" s="104"/>
      <c r="Q22" s="38"/>
    </row>
    <row r="23" spans="1:17" s="95" customFormat="1" ht="9.6" customHeight="1" x14ac:dyDescent="0.25">
      <c r="A23" s="96">
        <v>8</v>
      </c>
      <c r="B23" s="49" t="s">
        <v>55</v>
      </c>
      <c r="C23" s="32" t="s">
        <v>55</v>
      </c>
      <c r="D23" s="32" t="s">
        <v>55</v>
      </c>
      <c r="E23" s="33"/>
      <c r="F23" s="50" t="s">
        <v>56</v>
      </c>
      <c r="G23" s="103"/>
      <c r="H23" s="102"/>
      <c r="I23" s="112"/>
      <c r="J23" s="102"/>
      <c r="K23" s="111"/>
      <c r="L23" s="102"/>
      <c r="M23" s="103"/>
      <c r="P23" s="38" t="s">
        <v>55</v>
      </c>
      <c r="Q23" s="38" t="s">
        <v>56</v>
      </c>
    </row>
    <row r="24" spans="1:17" s="95" customFormat="1" ht="9.6" customHeight="1" x14ac:dyDescent="0.25">
      <c r="A24" s="96"/>
      <c r="B24" s="97"/>
      <c r="C24" s="98"/>
      <c r="D24" s="98"/>
      <c r="E24" s="114"/>
      <c r="F24" s="106"/>
      <c r="G24" s="103"/>
      <c r="H24" s="102"/>
      <c r="I24" s="112"/>
      <c r="J24" s="102"/>
      <c r="K24" s="107"/>
      <c r="L24" s="102"/>
      <c r="M24" s="101" t="s">
        <v>54</v>
      </c>
      <c r="N24" s="115">
        <v>5967320</v>
      </c>
      <c r="O24" s="116"/>
      <c r="P24" s="117"/>
      <c r="Q24" s="116"/>
    </row>
    <row r="25" spans="1:17" s="95" customFormat="1" ht="9.6" customHeight="1" x14ac:dyDescent="0.25">
      <c r="A25" s="93">
        <v>9</v>
      </c>
      <c r="B25" s="49">
        <v>5942372</v>
      </c>
      <c r="C25" s="32">
        <v>1302</v>
      </c>
      <c r="D25" s="32">
        <v>0</v>
      </c>
      <c r="E25" s="33">
        <v>3</v>
      </c>
      <c r="F25" s="34" t="s">
        <v>64</v>
      </c>
      <c r="G25" s="103"/>
      <c r="H25" s="102"/>
      <c r="I25" s="112"/>
      <c r="J25" s="102"/>
      <c r="K25" s="111"/>
      <c r="L25" s="102"/>
      <c r="M25" s="105" t="s">
        <v>463</v>
      </c>
      <c r="N25" s="116"/>
      <c r="O25" s="116"/>
      <c r="P25" s="38">
        <v>92</v>
      </c>
      <c r="Q25" s="38" t="s">
        <v>65</v>
      </c>
    </row>
    <row r="26" spans="1:17" s="95" customFormat="1" ht="9.6" customHeight="1" x14ac:dyDescent="0.25">
      <c r="A26" s="96"/>
      <c r="B26" s="97"/>
      <c r="C26" s="98"/>
      <c r="D26" s="98"/>
      <c r="E26" s="99"/>
      <c r="F26" s="100"/>
      <c r="G26" s="101" t="s">
        <v>65</v>
      </c>
      <c r="H26" s="102">
        <v>5942372</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65</v>
      </c>
      <c r="J28" s="102">
        <v>5981891</v>
      </c>
      <c r="K28" s="111"/>
      <c r="L28" s="102"/>
      <c r="M28" s="111"/>
      <c r="N28" s="116"/>
      <c r="O28" s="116"/>
      <c r="P28" s="104"/>
      <c r="Q28" s="116"/>
    </row>
    <row r="29" spans="1:17" s="95" customFormat="1" ht="9.6" customHeight="1" x14ac:dyDescent="0.25">
      <c r="A29" s="96">
        <v>11</v>
      </c>
      <c r="B29" s="49">
        <v>5981891</v>
      </c>
      <c r="C29" s="32">
        <v>5393</v>
      </c>
      <c r="D29" s="32">
        <v>0</v>
      </c>
      <c r="E29" s="33">
        <v>13</v>
      </c>
      <c r="F29" s="34" t="s">
        <v>66</v>
      </c>
      <c r="G29" s="108" t="s">
        <v>65</v>
      </c>
      <c r="H29" s="102"/>
      <c r="I29" s="105" t="s">
        <v>430</v>
      </c>
      <c r="J29" s="102"/>
      <c r="K29" s="111"/>
      <c r="L29" s="102"/>
      <c r="M29" s="111"/>
      <c r="N29" s="116"/>
      <c r="O29" s="116"/>
      <c r="P29" s="38">
        <v>3</v>
      </c>
      <c r="Q29" s="38" t="s">
        <v>67</v>
      </c>
    </row>
    <row r="30" spans="1:17" s="95" customFormat="1" ht="9.6" customHeight="1" x14ac:dyDescent="0.25">
      <c r="A30" s="96"/>
      <c r="B30" s="109"/>
      <c r="C30" s="98"/>
      <c r="D30" s="98"/>
      <c r="E30" s="99"/>
      <c r="F30" s="100"/>
      <c r="G30" s="110" t="s">
        <v>67</v>
      </c>
      <c r="H30" s="102">
        <v>5981891</v>
      </c>
      <c r="I30" s="107"/>
      <c r="J30" s="102"/>
      <c r="K30" s="111"/>
      <c r="L30" s="102"/>
      <c r="M30" s="111"/>
      <c r="N30" s="116"/>
      <c r="O30" s="116"/>
      <c r="P30" s="104"/>
      <c r="Q30" s="116"/>
    </row>
    <row r="31" spans="1:17" s="95" customFormat="1" ht="9.6" customHeight="1" x14ac:dyDescent="0.25">
      <c r="A31" s="96">
        <v>12</v>
      </c>
      <c r="B31" s="49" t="s">
        <v>55</v>
      </c>
      <c r="C31" s="32" t="s">
        <v>55</v>
      </c>
      <c r="D31" s="32" t="s">
        <v>55</v>
      </c>
      <c r="E31" s="33"/>
      <c r="F31" s="50" t="s">
        <v>56</v>
      </c>
      <c r="G31" s="103"/>
      <c r="H31" s="102"/>
      <c r="I31" s="111"/>
      <c r="J31" s="102"/>
      <c r="K31" s="108">
        <v>0</v>
      </c>
      <c r="L31" s="102"/>
      <c r="M31" s="111"/>
      <c r="N31" s="116"/>
      <c r="O31" s="116"/>
      <c r="P31" s="38" t="s">
        <v>55</v>
      </c>
      <c r="Q31" s="38" t="s">
        <v>56</v>
      </c>
    </row>
    <row r="32" spans="1:17" s="95" customFormat="1" ht="9.6" customHeight="1" x14ac:dyDescent="0.25">
      <c r="A32" s="96"/>
      <c r="B32" s="97"/>
      <c r="C32" s="98"/>
      <c r="D32" s="98"/>
      <c r="E32" s="99"/>
      <c r="F32" s="106"/>
      <c r="G32" s="103"/>
      <c r="H32" s="102"/>
      <c r="I32" s="107"/>
      <c r="J32" s="102"/>
      <c r="K32" s="110" t="s">
        <v>65</v>
      </c>
      <c r="L32" s="102">
        <v>5981891</v>
      </c>
      <c r="M32" s="111"/>
      <c r="N32" s="116"/>
      <c r="O32" s="116"/>
      <c r="P32" s="104"/>
      <c r="Q32" s="116"/>
    </row>
    <row r="33" spans="1:17" s="95" customFormat="1" ht="9.6" customHeight="1" x14ac:dyDescent="0.25">
      <c r="A33" s="96">
        <v>13</v>
      </c>
      <c r="B33" s="49">
        <v>5990991</v>
      </c>
      <c r="C33" s="32">
        <v>0</v>
      </c>
      <c r="D33" s="32">
        <v>0</v>
      </c>
      <c r="E33" s="33">
        <v>16</v>
      </c>
      <c r="F33" s="34" t="s">
        <v>68</v>
      </c>
      <c r="G33" s="103"/>
      <c r="H33" s="102"/>
      <c r="I33" s="111"/>
      <c r="J33" s="102"/>
      <c r="K33" s="199" t="s">
        <v>432</v>
      </c>
      <c r="L33" s="102"/>
      <c r="M33" s="111"/>
      <c r="N33" s="116"/>
      <c r="O33" s="116"/>
      <c r="P33" s="38">
        <v>0</v>
      </c>
      <c r="Q33" s="38" t="s">
        <v>69</v>
      </c>
    </row>
    <row r="34" spans="1:17" s="95" customFormat="1" ht="9.6" customHeight="1" x14ac:dyDescent="0.25">
      <c r="A34" s="96"/>
      <c r="B34" s="97"/>
      <c r="C34" s="98"/>
      <c r="D34" s="98"/>
      <c r="E34" s="99"/>
      <c r="F34" s="100"/>
      <c r="G34" s="101" t="s">
        <v>69</v>
      </c>
      <c r="H34" s="102">
        <v>5990991</v>
      </c>
      <c r="I34" s="111"/>
      <c r="J34" s="102"/>
      <c r="K34" s="112"/>
      <c r="L34" s="102"/>
      <c r="M34" s="111"/>
      <c r="N34" s="116"/>
      <c r="O34" s="116"/>
      <c r="P34" s="104"/>
      <c r="Q34" s="116"/>
    </row>
    <row r="35" spans="1:17" s="95" customFormat="1" ht="9.6" customHeight="1" x14ac:dyDescent="0.25">
      <c r="A35" s="96">
        <v>14</v>
      </c>
      <c r="B35" s="49" t="s">
        <v>55</v>
      </c>
      <c r="C35" s="32" t="s">
        <v>55</v>
      </c>
      <c r="D35" s="32" t="s">
        <v>55</v>
      </c>
      <c r="E35" s="33"/>
      <c r="F35" s="50" t="s">
        <v>56</v>
      </c>
      <c r="G35" s="105"/>
      <c r="H35" s="102"/>
      <c r="I35" s="108">
        <v>0</v>
      </c>
      <c r="J35" s="102"/>
      <c r="K35" s="112"/>
      <c r="L35" s="102"/>
      <c r="M35" s="111"/>
      <c r="N35" s="116"/>
      <c r="O35" s="116"/>
      <c r="P35" s="38" t="s">
        <v>55</v>
      </c>
      <c r="Q35" s="38" t="s">
        <v>56</v>
      </c>
    </row>
    <row r="36" spans="1:17" s="95" customFormat="1" ht="9.6" customHeight="1" x14ac:dyDescent="0.25">
      <c r="A36" s="96"/>
      <c r="B36" s="97"/>
      <c r="C36" s="98"/>
      <c r="D36" s="98"/>
      <c r="E36" s="99"/>
      <c r="F36" s="106"/>
      <c r="G36" s="107"/>
      <c r="H36" s="102"/>
      <c r="I36" s="110" t="s">
        <v>69</v>
      </c>
      <c r="J36" s="102">
        <v>5985091</v>
      </c>
      <c r="K36" s="112"/>
      <c r="L36" s="102"/>
      <c r="M36" s="111"/>
      <c r="N36" s="116"/>
      <c r="O36" s="116"/>
      <c r="P36" s="104"/>
      <c r="Q36" s="116"/>
    </row>
    <row r="37" spans="1:17" s="95" customFormat="1" ht="9.6" customHeight="1" x14ac:dyDescent="0.25">
      <c r="A37" s="96">
        <v>15</v>
      </c>
      <c r="B37" s="49">
        <v>5985091</v>
      </c>
      <c r="C37" s="32">
        <v>0</v>
      </c>
      <c r="D37" s="32">
        <v>0</v>
      </c>
      <c r="E37" s="33">
        <v>10</v>
      </c>
      <c r="F37" s="34" t="s">
        <v>70</v>
      </c>
      <c r="G37" s="108" t="s">
        <v>69</v>
      </c>
      <c r="H37" s="102"/>
      <c r="I37" s="305" t="s">
        <v>423</v>
      </c>
      <c r="J37" s="102"/>
      <c r="K37" s="112"/>
      <c r="L37" s="102"/>
      <c r="M37" s="111"/>
      <c r="N37" s="116"/>
      <c r="O37" s="116"/>
      <c r="P37" s="38">
        <v>14</v>
      </c>
      <c r="Q37" s="38" t="s">
        <v>71</v>
      </c>
    </row>
    <row r="38" spans="1:17" s="95" customFormat="1" ht="9.6" customHeight="1" x14ac:dyDescent="0.25">
      <c r="A38" s="96"/>
      <c r="B38" s="97"/>
      <c r="C38" s="98"/>
      <c r="D38" s="98"/>
      <c r="E38" s="99"/>
      <c r="F38" s="100"/>
      <c r="G38" s="110" t="s">
        <v>71</v>
      </c>
      <c r="H38" s="102">
        <v>5985091</v>
      </c>
      <c r="I38" s="113"/>
      <c r="J38" s="102"/>
      <c r="K38" s="112"/>
      <c r="L38" s="102"/>
      <c r="M38" s="111"/>
      <c r="N38" s="116"/>
      <c r="O38" s="116"/>
      <c r="P38" s="104"/>
      <c r="Q38" s="116"/>
    </row>
    <row r="39" spans="1:17" s="95" customFormat="1" ht="9.6" customHeight="1" x14ac:dyDescent="0.25">
      <c r="A39" s="96">
        <v>16</v>
      </c>
      <c r="B39" s="49" t="s">
        <v>55</v>
      </c>
      <c r="C39" s="32" t="s">
        <v>55</v>
      </c>
      <c r="D39" s="32" t="s">
        <v>55</v>
      </c>
      <c r="E39" s="33"/>
      <c r="F39" s="50" t="s">
        <v>56</v>
      </c>
      <c r="G39" s="103"/>
      <c r="H39" s="102"/>
      <c r="I39" s="112"/>
      <c r="J39" s="102"/>
      <c r="K39" s="119"/>
      <c r="L39" s="102"/>
      <c r="M39" s="111"/>
      <c r="N39" s="116"/>
      <c r="O39" s="116"/>
      <c r="P39" s="38" t="s">
        <v>55</v>
      </c>
      <c r="Q39" s="38" t="s">
        <v>56</v>
      </c>
    </row>
    <row r="40" spans="1:17" s="95" customFormat="1" ht="9.6" customHeight="1" x14ac:dyDescent="0.25">
      <c r="A40" s="96"/>
      <c r="B40" s="97"/>
      <c r="C40" s="98"/>
      <c r="D40" s="98"/>
      <c r="E40" s="114"/>
      <c r="F40" s="106"/>
      <c r="G40" s="103"/>
      <c r="H40" s="102"/>
      <c r="I40" s="112"/>
      <c r="J40" s="102"/>
      <c r="K40" s="120" t="s">
        <v>72</v>
      </c>
      <c r="L40" s="121"/>
      <c r="M40" s="110" t="s">
        <v>54</v>
      </c>
      <c r="N40" s="116"/>
      <c r="O40" s="115">
        <v>5967320</v>
      </c>
      <c r="P40" s="104"/>
      <c r="Q40" s="116"/>
    </row>
    <row r="41" spans="1:17" s="95" customFormat="1" ht="9.6" customHeight="1" x14ac:dyDescent="0.25">
      <c r="A41" s="96">
        <v>17</v>
      </c>
      <c r="B41" s="49">
        <v>5986255</v>
      </c>
      <c r="C41" s="32">
        <v>0</v>
      </c>
      <c r="D41" s="32">
        <v>0</v>
      </c>
      <c r="E41" s="33">
        <v>14</v>
      </c>
      <c r="F41" s="34" t="s">
        <v>73</v>
      </c>
      <c r="G41" s="103"/>
      <c r="H41" s="102"/>
      <c r="I41" s="112"/>
      <c r="J41" s="102"/>
      <c r="K41" s="112"/>
      <c r="L41" s="102"/>
      <c r="M41" s="111" t="s">
        <v>527</v>
      </c>
      <c r="N41" s="116"/>
      <c r="O41" s="116"/>
      <c r="P41" s="38">
        <v>2</v>
      </c>
      <c r="Q41" s="38" t="s">
        <v>74</v>
      </c>
    </row>
    <row r="42" spans="1:17" s="95" customFormat="1" ht="9.6" customHeight="1" x14ac:dyDescent="0.25">
      <c r="A42" s="96"/>
      <c r="B42" s="97"/>
      <c r="C42" s="98"/>
      <c r="D42" s="98"/>
      <c r="E42" s="99"/>
      <c r="F42" s="100"/>
      <c r="G42" s="101" t="s">
        <v>74</v>
      </c>
      <c r="H42" s="102">
        <v>5986255</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101" t="s">
        <v>74</v>
      </c>
      <c r="J44" s="102">
        <v>5997814</v>
      </c>
      <c r="K44" s="112"/>
      <c r="L44" s="102"/>
      <c r="M44" s="111"/>
      <c r="N44" s="116"/>
      <c r="O44" s="116"/>
      <c r="P44" s="104"/>
      <c r="Q44" s="116"/>
    </row>
    <row r="45" spans="1:17" s="95" customFormat="1" ht="9.6" customHeight="1" x14ac:dyDescent="0.25">
      <c r="A45" s="96">
        <v>19</v>
      </c>
      <c r="B45" s="49">
        <v>5997814</v>
      </c>
      <c r="C45" s="32">
        <v>0</v>
      </c>
      <c r="D45" s="32">
        <v>0</v>
      </c>
      <c r="E45" s="33">
        <v>17</v>
      </c>
      <c r="F45" s="34" t="s">
        <v>75</v>
      </c>
      <c r="G45" s="108" t="s">
        <v>74</v>
      </c>
      <c r="H45" s="102"/>
      <c r="I45" s="307" t="s">
        <v>570</v>
      </c>
      <c r="J45" s="102"/>
      <c r="K45" s="112"/>
      <c r="L45" s="102"/>
      <c r="M45" s="111"/>
      <c r="N45" s="116"/>
      <c r="O45" s="116"/>
      <c r="P45" s="38">
        <v>0</v>
      </c>
      <c r="Q45" s="38" t="s">
        <v>76</v>
      </c>
    </row>
    <row r="46" spans="1:17" s="95" customFormat="1" ht="9.6" customHeight="1" x14ac:dyDescent="0.25">
      <c r="A46" s="96"/>
      <c r="B46" s="109"/>
      <c r="C46" s="98"/>
      <c r="D46" s="98"/>
      <c r="E46" s="99"/>
      <c r="F46" s="100"/>
      <c r="G46" s="110" t="s">
        <v>76</v>
      </c>
      <c r="H46" s="102">
        <v>5997814</v>
      </c>
      <c r="I46" s="107"/>
      <c r="J46" s="102"/>
      <c r="K46" s="112"/>
      <c r="L46" s="102"/>
      <c r="M46" s="111"/>
      <c r="N46" s="116"/>
      <c r="O46" s="116"/>
      <c r="P46" s="104"/>
      <c r="Q46" s="116"/>
    </row>
    <row r="47" spans="1:17" s="95" customFormat="1" ht="9.6" customHeight="1" x14ac:dyDescent="0.25">
      <c r="A47" s="96">
        <v>20</v>
      </c>
      <c r="B47" s="49" t="s">
        <v>55</v>
      </c>
      <c r="C47" s="32" t="s">
        <v>55</v>
      </c>
      <c r="D47" s="32" t="s">
        <v>55</v>
      </c>
      <c r="E47" s="33"/>
      <c r="F47" s="50" t="s">
        <v>56</v>
      </c>
      <c r="G47" s="103"/>
      <c r="H47" s="102"/>
      <c r="I47" s="111"/>
      <c r="J47" s="102"/>
      <c r="K47" s="112"/>
      <c r="L47" s="102"/>
      <c r="M47" s="111"/>
      <c r="N47" s="116"/>
      <c r="O47" s="116"/>
      <c r="P47" s="38" t="s">
        <v>55</v>
      </c>
      <c r="Q47" s="38" t="s">
        <v>56</v>
      </c>
    </row>
    <row r="48" spans="1:17" s="95" customFormat="1" ht="9.6" customHeight="1" x14ac:dyDescent="0.25">
      <c r="A48" s="96"/>
      <c r="B48" s="97"/>
      <c r="C48" s="98"/>
      <c r="D48" s="98"/>
      <c r="E48" s="99"/>
      <c r="F48" s="106"/>
      <c r="G48" s="103"/>
      <c r="H48" s="102"/>
      <c r="I48" s="107"/>
      <c r="J48" s="102"/>
      <c r="K48" s="101" t="s">
        <v>79</v>
      </c>
      <c r="L48" s="102">
        <v>5997814</v>
      </c>
      <c r="M48" s="111"/>
      <c r="N48" s="116"/>
      <c r="O48" s="116"/>
      <c r="P48" s="104"/>
      <c r="Q48" s="116"/>
    </row>
    <row r="49" spans="1:17" s="95" customFormat="1" ht="9.6" customHeight="1" x14ac:dyDescent="0.25">
      <c r="A49" s="96">
        <v>21</v>
      </c>
      <c r="B49" s="49">
        <v>5968287</v>
      </c>
      <c r="C49" s="32">
        <v>1669</v>
      </c>
      <c r="D49" s="32">
        <v>0</v>
      </c>
      <c r="E49" s="33">
        <v>5</v>
      </c>
      <c r="F49" s="34" t="s">
        <v>77</v>
      </c>
      <c r="G49" s="103"/>
      <c r="H49" s="102"/>
      <c r="I49" s="111"/>
      <c r="J49" s="102"/>
      <c r="K49" s="118" t="s">
        <v>432</v>
      </c>
      <c r="L49" s="102"/>
      <c r="M49" s="111"/>
      <c r="N49" s="116"/>
      <c r="O49" s="116"/>
      <c r="P49" s="38">
        <v>59</v>
      </c>
      <c r="Q49" s="38" t="s">
        <v>78</v>
      </c>
    </row>
    <row r="50" spans="1:17" s="95" customFormat="1" ht="9.6" customHeight="1" x14ac:dyDescent="0.25">
      <c r="A50" s="96"/>
      <c r="B50" s="97"/>
      <c r="C50" s="98"/>
      <c r="D50" s="98"/>
      <c r="E50" s="99"/>
      <c r="F50" s="100"/>
      <c r="G50" s="101" t="s">
        <v>78</v>
      </c>
      <c r="H50" s="102">
        <v>5968287</v>
      </c>
      <c r="I50" s="111"/>
      <c r="J50" s="102"/>
      <c r="K50" s="111"/>
      <c r="L50" s="102"/>
      <c r="M50" s="111"/>
      <c r="N50" s="116"/>
      <c r="O50" s="116"/>
      <c r="P50" s="104"/>
      <c r="Q50" s="116"/>
    </row>
    <row r="51" spans="1:17" s="95" customFormat="1" ht="9.6" customHeight="1" x14ac:dyDescent="0.25">
      <c r="A51" s="96">
        <v>22</v>
      </c>
      <c r="B51" s="49" t="s">
        <v>55</v>
      </c>
      <c r="C51" s="32" t="s">
        <v>55</v>
      </c>
      <c r="D51" s="32" t="s">
        <v>55</v>
      </c>
      <c r="E51" s="33"/>
      <c r="F51" s="50" t="s">
        <v>56</v>
      </c>
      <c r="G51" s="105"/>
      <c r="H51" s="102"/>
      <c r="I51" s="108">
        <v>0</v>
      </c>
      <c r="J51" s="102"/>
      <c r="K51" s="111"/>
      <c r="L51" s="102"/>
      <c r="M51" s="111"/>
      <c r="N51" s="116"/>
      <c r="O51" s="116"/>
      <c r="P51" s="38" t="s">
        <v>55</v>
      </c>
      <c r="Q51" s="38" t="s">
        <v>56</v>
      </c>
    </row>
    <row r="52" spans="1:17" s="95" customFormat="1" ht="9.6" customHeight="1" x14ac:dyDescent="0.25">
      <c r="A52" s="96"/>
      <c r="B52" s="97"/>
      <c r="C52" s="98"/>
      <c r="D52" s="98"/>
      <c r="E52" s="99"/>
      <c r="F52" s="106"/>
      <c r="G52" s="107"/>
      <c r="H52" s="102"/>
      <c r="I52" s="110" t="s">
        <v>79</v>
      </c>
      <c r="J52" s="102">
        <v>5933834</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t="s">
        <v>78</v>
      </c>
      <c r="H53" s="102"/>
      <c r="I53" s="305" t="s">
        <v>442</v>
      </c>
      <c r="J53" s="102"/>
      <c r="K53" s="111"/>
      <c r="L53" s="102"/>
      <c r="M53" s="111"/>
      <c r="N53" s="116"/>
      <c r="O53" s="116"/>
      <c r="P53" s="38" t="s">
        <v>55</v>
      </c>
      <c r="Q53" s="38" t="s">
        <v>56</v>
      </c>
    </row>
    <row r="54" spans="1:17" s="95" customFormat="1" ht="9.6" customHeight="1" x14ac:dyDescent="0.25">
      <c r="A54" s="96"/>
      <c r="B54" s="97"/>
      <c r="C54" s="98"/>
      <c r="D54" s="98"/>
      <c r="E54" s="99"/>
      <c r="F54" s="100"/>
      <c r="G54" s="110" t="s">
        <v>79</v>
      </c>
      <c r="H54" s="102">
        <v>5933834</v>
      </c>
      <c r="I54" s="113"/>
      <c r="J54" s="102"/>
      <c r="K54" s="111"/>
      <c r="L54" s="102"/>
      <c r="M54" s="111"/>
      <c r="N54" s="116"/>
      <c r="O54" s="116"/>
      <c r="P54" s="104"/>
      <c r="Q54" s="116"/>
    </row>
    <row r="55" spans="1:17" s="95" customFormat="1" ht="9.6" customHeight="1" x14ac:dyDescent="0.25">
      <c r="A55" s="93">
        <v>24</v>
      </c>
      <c r="B55" s="49">
        <v>5933834</v>
      </c>
      <c r="C55" s="32">
        <v>1419</v>
      </c>
      <c r="D55" s="32">
        <v>0</v>
      </c>
      <c r="E55" s="33">
        <v>4</v>
      </c>
      <c r="F55" s="50" t="s">
        <v>80</v>
      </c>
      <c r="G55" s="103"/>
      <c r="H55" s="102"/>
      <c r="I55" s="112"/>
      <c r="J55" s="102"/>
      <c r="K55" s="111"/>
      <c r="L55" s="102"/>
      <c r="M55" s="108">
        <v>0</v>
      </c>
      <c r="N55" s="116"/>
      <c r="O55" s="116"/>
      <c r="P55" s="38">
        <v>80</v>
      </c>
      <c r="Q55" s="38" t="s">
        <v>79</v>
      </c>
    </row>
    <row r="56" spans="1:17" s="95" customFormat="1" ht="9.6" customHeight="1" x14ac:dyDescent="0.25">
      <c r="A56" s="96"/>
      <c r="B56" s="97"/>
      <c r="C56" s="98"/>
      <c r="D56" s="98"/>
      <c r="E56" s="114"/>
      <c r="F56" s="106"/>
      <c r="G56" s="103"/>
      <c r="H56" s="102"/>
      <c r="I56" s="112"/>
      <c r="J56" s="102"/>
      <c r="K56" s="107"/>
      <c r="L56" s="102"/>
      <c r="M56" s="110" t="s">
        <v>79</v>
      </c>
      <c r="N56" s="115">
        <v>5997814</v>
      </c>
      <c r="O56" s="116"/>
      <c r="P56" s="117"/>
      <c r="Q56" s="116"/>
    </row>
    <row r="57" spans="1:17" s="95" customFormat="1" ht="9.6" customHeight="1" x14ac:dyDescent="0.25">
      <c r="A57" s="96">
        <v>25</v>
      </c>
      <c r="B57" s="49">
        <v>5968295</v>
      </c>
      <c r="C57" s="32">
        <v>2483</v>
      </c>
      <c r="D57" s="32">
        <v>0</v>
      </c>
      <c r="E57" s="33">
        <v>7</v>
      </c>
      <c r="F57" s="34" t="s">
        <v>81</v>
      </c>
      <c r="G57" s="103"/>
      <c r="H57" s="102"/>
      <c r="I57" s="112"/>
      <c r="J57" s="102"/>
      <c r="K57" s="111"/>
      <c r="L57" s="102"/>
      <c r="M57" s="103" t="s">
        <v>473</v>
      </c>
      <c r="P57" s="38">
        <v>29</v>
      </c>
      <c r="Q57" s="38" t="s">
        <v>82</v>
      </c>
    </row>
    <row r="58" spans="1:17" s="95" customFormat="1" ht="9.6" customHeight="1" x14ac:dyDescent="0.25">
      <c r="A58" s="96"/>
      <c r="B58" s="97"/>
      <c r="C58" s="98"/>
      <c r="D58" s="98"/>
      <c r="E58" s="99"/>
      <c r="F58" s="100"/>
      <c r="G58" s="101" t="s">
        <v>82</v>
      </c>
      <c r="H58" s="102">
        <v>5968295</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101" t="s">
        <v>82</v>
      </c>
      <c r="J60" s="102">
        <v>5970042</v>
      </c>
      <c r="K60" s="111"/>
      <c r="L60" s="102"/>
      <c r="M60" s="103"/>
      <c r="P60" s="104"/>
      <c r="Q60" s="116"/>
    </row>
    <row r="61" spans="1:17" s="95" customFormat="1" ht="9.6" customHeight="1" x14ac:dyDescent="0.25">
      <c r="A61" s="96">
        <v>27</v>
      </c>
      <c r="B61" s="49">
        <v>5970042</v>
      </c>
      <c r="C61" s="32">
        <v>2109</v>
      </c>
      <c r="D61" s="32">
        <v>0</v>
      </c>
      <c r="E61" s="33">
        <v>6</v>
      </c>
      <c r="F61" s="34" t="s">
        <v>83</v>
      </c>
      <c r="G61" s="108" t="s">
        <v>82</v>
      </c>
      <c r="H61" s="102"/>
      <c r="I61" s="105" t="s">
        <v>471</v>
      </c>
      <c r="J61" s="102"/>
      <c r="K61" s="111"/>
      <c r="L61" s="102"/>
      <c r="M61" s="103"/>
      <c r="P61" s="38">
        <v>39</v>
      </c>
      <c r="Q61" s="38" t="s">
        <v>84</v>
      </c>
    </row>
    <row r="62" spans="1:17" s="95" customFormat="1" ht="9.6" customHeight="1" x14ac:dyDescent="0.25">
      <c r="A62" s="96"/>
      <c r="B62" s="109"/>
      <c r="C62" s="98"/>
      <c r="D62" s="98"/>
      <c r="E62" s="99"/>
      <c r="F62" s="100"/>
      <c r="G62" s="110" t="s">
        <v>84</v>
      </c>
      <c r="H62" s="102">
        <v>5970042</v>
      </c>
      <c r="I62" s="107"/>
      <c r="J62" s="102"/>
      <c r="K62" s="111"/>
      <c r="L62" s="102"/>
      <c r="M62" s="103"/>
      <c r="P62" s="104"/>
      <c r="Q62" s="116"/>
    </row>
    <row r="63" spans="1:17" s="95" customFormat="1" ht="9.6" customHeight="1" x14ac:dyDescent="0.25">
      <c r="A63" s="96">
        <v>28</v>
      </c>
      <c r="B63" s="49" t="s">
        <v>55</v>
      </c>
      <c r="C63" s="32" t="s">
        <v>55</v>
      </c>
      <c r="D63" s="32" t="s">
        <v>55</v>
      </c>
      <c r="E63" s="33"/>
      <c r="F63" s="50" t="s">
        <v>56</v>
      </c>
      <c r="G63" s="103"/>
      <c r="H63" s="102"/>
      <c r="I63" s="111"/>
      <c r="J63" s="102"/>
      <c r="K63" s="108">
        <v>0</v>
      </c>
      <c r="L63" s="102"/>
      <c r="M63" s="103"/>
      <c r="P63" s="38" t="s">
        <v>55</v>
      </c>
      <c r="Q63" s="38" t="s">
        <v>56</v>
      </c>
    </row>
    <row r="64" spans="1:17" s="95" customFormat="1" ht="9.6" customHeight="1" x14ac:dyDescent="0.25">
      <c r="A64" s="96"/>
      <c r="B64" s="97"/>
      <c r="C64" s="98"/>
      <c r="D64" s="98"/>
      <c r="E64" s="99"/>
      <c r="F64" s="106"/>
      <c r="G64" s="103"/>
      <c r="H64" s="102"/>
      <c r="I64" s="107"/>
      <c r="J64" s="102"/>
      <c r="K64" s="110" t="s">
        <v>89</v>
      </c>
      <c r="L64" s="102">
        <v>5970042</v>
      </c>
      <c r="M64" s="103"/>
      <c r="P64" s="104"/>
      <c r="Q64" s="116"/>
    </row>
    <row r="65" spans="1:17" s="95" customFormat="1" ht="9.6" customHeight="1" x14ac:dyDescent="0.25">
      <c r="A65" s="96">
        <v>29</v>
      </c>
      <c r="B65" s="49">
        <v>5990975</v>
      </c>
      <c r="C65" s="32">
        <v>0</v>
      </c>
      <c r="D65" s="32">
        <v>0</v>
      </c>
      <c r="E65" s="33">
        <v>15</v>
      </c>
      <c r="F65" s="34" t="s">
        <v>85</v>
      </c>
      <c r="G65" s="103"/>
      <c r="H65" s="102"/>
      <c r="I65" s="111"/>
      <c r="J65" s="102"/>
      <c r="K65" s="199" t="s">
        <v>586</v>
      </c>
      <c r="L65" s="112"/>
      <c r="M65" s="103"/>
      <c r="P65" s="38">
        <v>0</v>
      </c>
      <c r="Q65" s="38" t="s">
        <v>86</v>
      </c>
    </row>
    <row r="66" spans="1:17" s="95" customFormat="1" ht="9.6" customHeight="1" x14ac:dyDescent="0.25">
      <c r="A66" s="96"/>
      <c r="B66" s="97"/>
      <c r="C66" s="98"/>
      <c r="D66" s="98"/>
      <c r="E66" s="99"/>
      <c r="F66" s="100"/>
      <c r="G66" s="339" t="s">
        <v>532</v>
      </c>
      <c r="H66" s="102">
        <v>5972783</v>
      </c>
      <c r="I66" s="111"/>
      <c r="J66" s="102"/>
      <c r="K66" s="112"/>
      <c r="L66" s="112"/>
      <c r="M66" s="103"/>
      <c r="P66" s="104"/>
      <c r="Q66" s="116"/>
    </row>
    <row r="67" spans="1:17" s="95" customFormat="1" ht="9.6" customHeight="1" x14ac:dyDescent="0.25">
      <c r="A67" s="96">
        <v>30</v>
      </c>
      <c r="B67" s="49">
        <v>5972783</v>
      </c>
      <c r="C67" s="32">
        <v>2636</v>
      </c>
      <c r="D67" s="32">
        <v>0</v>
      </c>
      <c r="E67" s="33">
        <v>8</v>
      </c>
      <c r="F67" s="50" t="s">
        <v>87</v>
      </c>
      <c r="G67" s="105" t="s">
        <v>463</v>
      </c>
      <c r="H67" s="102"/>
      <c r="I67" s="108">
        <v>0</v>
      </c>
      <c r="J67" s="102"/>
      <c r="K67" s="112"/>
      <c r="L67" s="112"/>
      <c r="M67" s="103"/>
      <c r="P67" s="38">
        <v>25</v>
      </c>
      <c r="Q67" s="38" t="s">
        <v>88</v>
      </c>
    </row>
    <row r="68" spans="1:17" s="95" customFormat="1" ht="9.6" customHeight="1" x14ac:dyDescent="0.25">
      <c r="A68" s="96"/>
      <c r="B68" s="97"/>
      <c r="C68" s="98"/>
      <c r="D68" s="98"/>
      <c r="E68" s="99"/>
      <c r="F68" s="106"/>
      <c r="G68" s="107"/>
      <c r="H68" s="102"/>
      <c r="I68" s="110" t="s">
        <v>89</v>
      </c>
      <c r="J68" s="102">
        <v>5972783</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343" t="s">
        <v>432</v>
      </c>
      <c r="J69" s="112"/>
      <c r="K69" s="112"/>
      <c r="L69" s="112"/>
      <c r="M69" s="103"/>
      <c r="P69" s="38" t="s">
        <v>55</v>
      </c>
      <c r="Q69" s="38" t="s">
        <v>56</v>
      </c>
    </row>
    <row r="70" spans="1:17" s="95" customFormat="1" ht="9.6" customHeight="1" x14ac:dyDescent="0.25">
      <c r="A70" s="96"/>
      <c r="B70" s="97"/>
      <c r="C70" s="98"/>
      <c r="D70" s="98"/>
      <c r="E70" s="99"/>
      <c r="F70" s="100"/>
      <c r="G70" s="110" t="s">
        <v>89</v>
      </c>
      <c r="H70" s="102">
        <v>5945764</v>
      </c>
      <c r="I70" s="113"/>
      <c r="J70" s="113"/>
      <c r="K70" s="112"/>
      <c r="L70" s="112"/>
      <c r="M70" s="103"/>
      <c r="P70" s="104"/>
      <c r="Q70" s="116"/>
    </row>
    <row r="71" spans="1:17" s="95" customFormat="1" ht="9.6" customHeight="1" x14ac:dyDescent="0.25">
      <c r="A71" s="93">
        <v>32</v>
      </c>
      <c r="B71" s="49">
        <v>5945764</v>
      </c>
      <c r="C71" s="32">
        <v>1104</v>
      </c>
      <c r="D71" s="32">
        <v>0</v>
      </c>
      <c r="E71" s="33">
        <v>2</v>
      </c>
      <c r="F71" s="50" t="s">
        <v>90</v>
      </c>
      <c r="G71" s="103"/>
      <c r="H71" s="103"/>
      <c r="I71" s="112"/>
      <c r="J71" s="112"/>
      <c r="K71" s="112"/>
      <c r="L71" s="112"/>
      <c r="M71" s="103"/>
      <c r="P71" s="38">
        <v>116</v>
      </c>
      <c r="Q71" s="38" t="s">
        <v>89</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364" t="s">
        <v>27</v>
      </c>
      <c r="B73" s="365"/>
      <c r="C73" s="365"/>
      <c r="D73" s="366"/>
      <c r="E73" s="124" t="s">
        <v>92</v>
      </c>
      <c r="F73" s="125" t="s">
        <v>93</v>
      </c>
      <c r="G73" s="399" t="s">
        <v>94</v>
      </c>
      <c r="H73" s="400"/>
      <c r="I73" s="401"/>
      <c r="J73" s="126"/>
      <c r="K73" s="400" t="s">
        <v>95</v>
      </c>
      <c r="L73" s="400"/>
      <c r="M73" s="402"/>
    </row>
    <row r="74" spans="1:17" s="69" customFormat="1" ht="9" customHeight="1" thickBot="1" x14ac:dyDescent="0.25">
      <c r="A74" s="371">
        <v>42916</v>
      </c>
      <c r="B74" s="372"/>
      <c r="C74" s="372"/>
      <c r="D74" s="373"/>
      <c r="E74" s="127">
        <v>1</v>
      </c>
      <c r="F74" s="72" t="s">
        <v>53</v>
      </c>
      <c r="G74" s="374"/>
      <c r="H74" s="375"/>
      <c r="I74" s="376"/>
      <c r="J74" s="73"/>
      <c r="K74" s="375"/>
      <c r="L74" s="375"/>
      <c r="M74" s="377"/>
    </row>
    <row r="75" spans="1:17" s="69" customFormat="1" ht="9" customHeight="1" x14ac:dyDescent="0.2">
      <c r="A75" s="378" t="s">
        <v>30</v>
      </c>
      <c r="B75" s="379"/>
      <c r="C75" s="379"/>
      <c r="D75" s="380"/>
      <c r="E75" s="128">
        <v>2</v>
      </c>
      <c r="F75" s="75" t="s">
        <v>90</v>
      </c>
      <c r="G75" s="374"/>
      <c r="H75" s="375"/>
      <c r="I75" s="376"/>
      <c r="J75" s="73"/>
      <c r="K75" s="375"/>
      <c r="L75" s="375"/>
      <c r="M75" s="377"/>
    </row>
    <row r="76" spans="1:17" s="69" customFormat="1" ht="9" customHeight="1" thickBot="1" x14ac:dyDescent="0.25">
      <c r="A76" s="381"/>
      <c r="B76" s="382"/>
      <c r="C76" s="382"/>
      <c r="D76" s="383"/>
      <c r="E76" s="128">
        <v>3</v>
      </c>
      <c r="F76" s="75" t="s">
        <v>64</v>
      </c>
      <c r="G76" s="374"/>
      <c r="H76" s="375"/>
      <c r="I76" s="376"/>
      <c r="J76" s="73"/>
      <c r="K76" s="375"/>
      <c r="L76" s="375"/>
      <c r="M76" s="377"/>
    </row>
    <row r="77" spans="1:17" s="69" customFormat="1" ht="9" customHeight="1" x14ac:dyDescent="0.2">
      <c r="A77" s="364" t="s">
        <v>33</v>
      </c>
      <c r="B77" s="365"/>
      <c r="C77" s="365"/>
      <c r="D77" s="366"/>
      <c r="E77" s="128">
        <v>4</v>
      </c>
      <c r="F77" s="75" t="s">
        <v>80</v>
      </c>
      <c r="G77" s="374"/>
      <c r="H77" s="375"/>
      <c r="I77" s="376"/>
      <c r="J77" s="73"/>
      <c r="K77" s="375"/>
      <c r="L77" s="375"/>
      <c r="M77" s="377"/>
    </row>
    <row r="78" spans="1:17" s="69" customFormat="1" ht="9" customHeight="1" thickBot="1" x14ac:dyDescent="0.25">
      <c r="A78" s="384"/>
      <c r="B78" s="385"/>
      <c r="C78" s="385"/>
      <c r="D78" s="386"/>
      <c r="E78" s="129">
        <v>5</v>
      </c>
      <c r="F78" s="77" t="s">
        <v>55</v>
      </c>
      <c r="G78" s="374"/>
      <c r="H78" s="375"/>
      <c r="I78" s="376"/>
      <c r="J78" s="73"/>
      <c r="K78" s="375"/>
      <c r="L78" s="375"/>
      <c r="M78" s="377"/>
    </row>
    <row r="79" spans="1:17" s="69" customFormat="1" ht="9" customHeight="1" x14ac:dyDescent="0.2">
      <c r="A79" s="364" t="s">
        <v>34</v>
      </c>
      <c r="B79" s="365"/>
      <c r="C79" s="365"/>
      <c r="D79" s="366"/>
      <c r="E79" s="129">
        <v>6</v>
      </c>
      <c r="F79" s="77" t="s">
        <v>55</v>
      </c>
      <c r="G79" s="374"/>
      <c r="H79" s="375"/>
      <c r="I79" s="376"/>
      <c r="J79" s="73"/>
      <c r="K79" s="375"/>
      <c r="L79" s="375"/>
      <c r="M79" s="377"/>
    </row>
    <row r="80" spans="1:17" s="69" customFormat="1" ht="9" customHeight="1" x14ac:dyDescent="0.2">
      <c r="A80" s="387" t="s">
        <v>16</v>
      </c>
      <c r="B80" s="388"/>
      <c r="C80" s="388"/>
      <c r="D80" s="389"/>
      <c r="E80" s="129">
        <v>7</v>
      </c>
      <c r="F80" s="77" t="s">
        <v>81</v>
      </c>
      <c r="G80" s="374"/>
      <c r="H80" s="375"/>
      <c r="I80" s="376"/>
      <c r="J80" s="73"/>
      <c r="K80" s="375"/>
      <c r="L80" s="375"/>
      <c r="M80" s="377"/>
    </row>
    <row r="81" spans="1:13" s="69" customFormat="1" ht="9" customHeight="1" thickBot="1" x14ac:dyDescent="0.25">
      <c r="A81" s="390">
        <v>284810</v>
      </c>
      <c r="B81" s="391"/>
      <c r="C81" s="391"/>
      <c r="D81" s="392"/>
      <c r="E81" s="130">
        <v>8</v>
      </c>
      <c r="F81" s="79" t="s">
        <v>55</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82" t="s">
        <v>584</v>
      </c>
      <c r="L83" s="82"/>
      <c r="M83" s="348">
        <v>42931</v>
      </c>
    </row>
    <row r="84" spans="1:13" x14ac:dyDescent="0.2">
      <c r="M84" s="349">
        <v>42931</v>
      </c>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217" priority="3" stopIfTrue="1">
      <formula>$M$9=8</formula>
    </cfRule>
  </conditionalFormatting>
  <conditionalFormatting sqref="E78:F81">
    <cfRule type="expression" dxfId="216" priority="2" stopIfTrue="1">
      <formula>$M$9&lt;5</formula>
    </cfRule>
  </conditionalFormatting>
  <conditionalFormatting sqref="F9:F71 B9:D71">
    <cfRule type="expression" dxfId="215" priority="4" stopIfTrue="1">
      <formula>AND($E9&lt;=$M$9,$E9&gt;0,$P9&gt;0,$D9&lt;&gt;"LL",$D9&lt;&gt;"Alt")</formula>
    </cfRule>
  </conditionalFormatting>
  <conditionalFormatting sqref="E9 E11 E13 E15 E17 E19 E21 E23 E25 E27 E29 E31 E33 E35 E37 E39 E41 E43 E45 E47 E49 E51 E53 E55 E57 E59 E61 E63 E65 E67 E69 E71">
    <cfRule type="expression" dxfId="214" priority="5" stopIfTrue="1">
      <formula>AND($E9&lt;=$M$9,$P9&gt;0,$D9&lt;&gt;"LL",$D9&lt;&gt;"Alt")</formula>
    </cfRule>
  </conditionalFormatting>
  <conditionalFormatting sqref="G66">
    <cfRule type="expression" dxfId="213" priority="1" stopIfTrue="1">
      <formula>AND($E66&lt;=$M$9,$E66&gt;0,$P66&gt;0,$D66&lt;&gt;"LL",$D66&lt;&gt;"Alt")</formula>
    </cfRule>
  </conditionalFormatting>
  <dataValidations count="1">
    <dataValidation type="list" allowBlank="1" showInputMessage="1" showErrorMessage="1" sqref="G70 G10 G14 G18 G22 G26 G30 G34 G38 G42 G46 G50 G54 G58 G62 I60 I28 I12 I20 I36 I52 I68 I44 K64 K16 K48 K32 M56 M24 M40">
      <formula1>$Q9:$Q11</formula1>
    </dataValidation>
  </dataValidations>
  <pageMargins left="0.25" right="0.25" top="0.75" bottom="0.75" header="0.3" footer="0.3"/>
  <pageSetup paperSize="9" scale="86" orientation="portrait" r:id="rId1"/>
  <ignoredErrors>
    <ignoredError sqref="I13 I69 K65 K49 K33" twoDigitTextYear="1"/>
  </ignoredErrors>
  <drawing r:id="rId2"/>
  <legacyDrawing r:id="rId3"/>
  <oleObjects>
    <mc:AlternateContent xmlns:mc="http://schemas.openxmlformats.org/markup-compatibility/2006">
      <mc:Choice Requires="x14">
        <oleObject progId="PI3.Image" shapeId="2049" r:id="rId4">
          <objectPr defaultSize="0" autoPict="0" r:id="rId5">
            <anchor moveWithCells="1" sizeWithCells="1">
              <from>
                <xdr:col>6</xdr:col>
                <xdr:colOff>352425</xdr:colOff>
                <xdr:row>83</xdr:row>
                <xdr:rowOff>47625</xdr:rowOff>
              </from>
              <to>
                <xdr:col>8</xdr:col>
                <xdr:colOff>466725</xdr:colOff>
                <xdr:row>85</xdr:row>
                <xdr:rowOff>95250</xdr:rowOff>
              </to>
            </anchor>
          </objectPr>
        </oleObject>
      </mc:Choice>
      <mc:Fallback>
        <oleObject progId="PI3.Image" shapeId="204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3"/>
  <sheetViews>
    <sheetView topLeftCell="A46" workbookViewId="0">
      <selection activeCell="B60" sqref="B60"/>
    </sheetView>
  </sheetViews>
  <sheetFormatPr baseColWidth="10" defaultColWidth="9.140625" defaultRowHeight="12.75" x14ac:dyDescent="0.2"/>
  <cols>
    <col min="1" max="1" width="2.7109375" style="123" bestFit="1" customWidth="1"/>
    <col min="2" max="2" width="7.85546875" style="123" bestFit="1" customWidth="1"/>
    <col min="3" max="3" width="5.28515625" style="123" customWidth="1"/>
    <col min="4" max="4" width="4" style="123" customWidth="1"/>
    <col min="5" max="5" width="2.85546875" style="123" customWidth="1"/>
    <col min="6" max="6" width="26.7109375" style="123" customWidth="1"/>
    <col min="7" max="7" width="13.7109375" style="123" customWidth="1"/>
    <col min="8" max="8" width="15" style="123" hidden="1" customWidth="1"/>
    <col min="9" max="9" width="13.7109375" style="123" customWidth="1"/>
    <col min="10" max="10" width="11.140625" style="123" hidden="1" customWidth="1"/>
    <col min="11" max="11" width="13.7109375" style="123" customWidth="1"/>
    <col min="12" max="12" width="11" style="123" hidden="1" customWidth="1"/>
    <col min="13" max="13" width="13.7109375" style="123" customWidth="1"/>
    <col min="14" max="14" width="10.7109375" style="123" hidden="1" customWidth="1"/>
    <col min="15" max="15" width="7.28515625" style="123" hidden="1" customWidth="1"/>
    <col min="16" max="16" width="11.85546875" style="123" hidden="1" customWidth="1"/>
    <col min="17" max="16384" width="9.140625" style="123"/>
  </cols>
  <sheetData>
    <row r="1" spans="1:16" s="1" customFormat="1" ht="25.5" x14ac:dyDescent="0.25">
      <c r="A1" s="359" t="s">
        <v>39</v>
      </c>
      <c r="B1" s="359"/>
      <c r="C1" s="359"/>
      <c r="D1" s="359"/>
      <c r="E1" s="359"/>
      <c r="F1" s="359"/>
      <c r="G1" s="359"/>
      <c r="H1" s="359"/>
      <c r="I1" s="359"/>
      <c r="J1" s="359"/>
      <c r="K1" s="359"/>
      <c r="L1" s="359"/>
      <c r="M1" s="359"/>
    </row>
    <row r="2" spans="1:16" s="2" customFormat="1" x14ac:dyDescent="0.2">
      <c r="A2" s="360" t="s">
        <v>138</v>
      </c>
      <c r="B2" s="360"/>
      <c r="C2" s="360"/>
      <c r="D2" s="360"/>
      <c r="E2" s="360"/>
      <c r="F2" s="360"/>
      <c r="G2" s="360"/>
      <c r="H2" s="360"/>
      <c r="I2" s="360"/>
      <c r="J2" s="360"/>
      <c r="K2" s="360"/>
      <c r="L2" s="360"/>
      <c r="M2" s="360"/>
    </row>
    <row r="3" spans="1:16" s="6" customFormat="1" ht="9" customHeight="1" x14ac:dyDescent="0.25">
      <c r="A3" s="361" t="s">
        <v>2</v>
      </c>
      <c r="B3" s="361"/>
      <c r="C3" s="361"/>
      <c r="D3" s="361"/>
      <c r="E3" s="361"/>
      <c r="F3" s="3" t="s">
        <v>3</v>
      </c>
      <c r="G3" s="3" t="s">
        <v>4</v>
      </c>
      <c r="H3" s="3"/>
      <c r="I3" s="4"/>
      <c r="J3" s="4"/>
      <c r="K3" s="3" t="s">
        <v>5</v>
      </c>
      <c r="L3" s="3"/>
      <c r="M3" s="5"/>
    </row>
    <row r="4" spans="1:16" s="11" customFormat="1" ht="11.25" x14ac:dyDescent="0.25">
      <c r="A4" s="362">
        <v>42926</v>
      </c>
      <c r="B4" s="362"/>
      <c r="C4" s="362"/>
      <c r="D4" s="362"/>
      <c r="E4" s="362"/>
      <c r="F4" s="7" t="s">
        <v>6</v>
      </c>
      <c r="G4" s="8" t="s">
        <v>40</v>
      </c>
      <c r="H4" s="7"/>
      <c r="I4" s="9"/>
      <c r="J4" s="9"/>
      <c r="K4" s="7" t="s">
        <v>8</v>
      </c>
      <c r="L4" s="7"/>
      <c r="M4" s="10"/>
      <c r="P4" s="12" t="s">
        <v>41</v>
      </c>
    </row>
    <row r="5" spans="1:16" s="6" customFormat="1" ht="9" x14ac:dyDescent="0.25">
      <c r="A5" s="361" t="s">
        <v>9</v>
      </c>
      <c r="B5" s="361"/>
      <c r="C5" s="361"/>
      <c r="D5" s="361"/>
      <c r="E5" s="361"/>
      <c r="F5" s="13" t="s">
        <v>10</v>
      </c>
      <c r="G5" s="4" t="s">
        <v>11</v>
      </c>
      <c r="H5" s="4"/>
      <c r="I5" s="4"/>
      <c r="J5" s="4"/>
      <c r="K5" s="14" t="s">
        <v>12</v>
      </c>
      <c r="L5" s="14"/>
      <c r="M5" s="5"/>
      <c r="P5" s="15"/>
    </row>
    <row r="6" spans="1:16" s="11" customFormat="1" ht="12" thickBot="1" x14ac:dyDescent="0.3">
      <c r="A6" s="358" t="s">
        <v>42</v>
      </c>
      <c r="B6" s="358"/>
      <c r="C6" s="358"/>
      <c r="D6" s="358"/>
      <c r="E6" s="358"/>
      <c r="F6" s="16" t="s">
        <v>97</v>
      </c>
      <c r="G6" s="16" t="s">
        <v>139</v>
      </c>
      <c r="H6" s="16"/>
      <c r="I6" s="17"/>
      <c r="J6" s="17"/>
      <c r="K6" s="18" t="s">
        <v>16</v>
      </c>
      <c r="L6" s="18"/>
      <c r="M6" s="87"/>
      <c r="P6" s="12" t="s">
        <v>44</v>
      </c>
    </row>
    <row r="7" spans="1:16" s="23" customFormat="1" ht="9" x14ac:dyDescent="0.25">
      <c r="A7" s="88"/>
      <c r="B7" s="20" t="s">
        <v>45</v>
      </c>
      <c r="C7" s="21" t="s">
        <v>46</v>
      </c>
      <c r="D7" s="21" t="s">
        <v>47</v>
      </c>
      <c r="E7" s="20" t="s">
        <v>17</v>
      </c>
      <c r="F7" s="21" t="s">
        <v>18</v>
      </c>
      <c r="G7" s="21" t="s">
        <v>49</v>
      </c>
      <c r="H7" s="21"/>
      <c r="I7" s="21" t="s">
        <v>140</v>
      </c>
      <c r="J7" s="21"/>
      <c r="K7" s="21" t="s">
        <v>141</v>
      </c>
      <c r="L7" s="21"/>
      <c r="M7" s="21" t="s">
        <v>141</v>
      </c>
      <c r="P7" s="24"/>
    </row>
    <row r="8" spans="1:16" s="23" customFormat="1" ht="8.4499999999999993" customHeight="1" x14ac:dyDescent="0.25">
      <c r="A8" s="194"/>
      <c r="B8" s="91"/>
      <c r="C8" s="27"/>
      <c r="D8" s="27"/>
      <c r="E8" s="91"/>
      <c r="F8" s="92"/>
      <c r="G8" s="91"/>
      <c r="H8" s="91"/>
      <c r="I8" s="91"/>
      <c r="J8" s="91"/>
      <c r="K8" s="91"/>
      <c r="L8" s="91"/>
      <c r="M8" s="91"/>
      <c r="P8" s="24"/>
    </row>
    <row r="9" spans="1:16" s="95" customFormat="1" ht="9" customHeight="1" x14ac:dyDescent="0.2">
      <c r="A9" s="195">
        <v>1</v>
      </c>
      <c r="B9" s="31">
        <v>5942330</v>
      </c>
      <c r="C9" s="32">
        <v>4279</v>
      </c>
      <c r="D9" s="32">
        <v>0</v>
      </c>
      <c r="E9" s="33">
        <v>1</v>
      </c>
      <c r="F9" s="34" t="s">
        <v>278</v>
      </c>
      <c r="G9" s="94"/>
      <c r="H9" s="94"/>
      <c r="I9" s="94"/>
      <c r="J9" s="94"/>
      <c r="K9" s="94"/>
      <c r="L9" s="94"/>
      <c r="M9" s="36">
        <v>8</v>
      </c>
      <c r="O9" s="38">
        <v>68</v>
      </c>
      <c r="P9" s="38" t="s">
        <v>279</v>
      </c>
    </row>
    <row r="10" spans="1:16" s="95" customFormat="1" ht="9.6" customHeight="1" x14ac:dyDescent="0.25">
      <c r="A10" s="196"/>
      <c r="B10" s="197"/>
      <c r="C10" s="98"/>
      <c r="D10" s="98"/>
      <c r="E10" s="99"/>
      <c r="F10" s="100"/>
      <c r="G10" s="101" t="s">
        <v>279</v>
      </c>
      <c r="H10" s="102">
        <v>5942330</v>
      </c>
      <c r="I10" s="103"/>
      <c r="J10" s="103"/>
      <c r="K10" s="103"/>
      <c r="L10" s="103"/>
      <c r="M10" s="103"/>
      <c r="O10" s="38" t="s">
        <v>55</v>
      </c>
      <c r="P10" s="38"/>
    </row>
    <row r="11" spans="1:16" s="95" customFormat="1" ht="9.6" customHeight="1" x14ac:dyDescent="0.25">
      <c r="A11" s="196">
        <v>2</v>
      </c>
      <c r="B11" s="31" t="s">
        <v>55</v>
      </c>
      <c r="C11" s="32" t="s">
        <v>55</v>
      </c>
      <c r="D11" s="32" t="s">
        <v>55</v>
      </c>
      <c r="E11" s="33"/>
      <c r="F11" s="50" t="s">
        <v>56</v>
      </c>
      <c r="G11" s="105"/>
      <c r="H11" s="102"/>
      <c r="I11" s="103"/>
      <c r="J11" s="103"/>
      <c r="K11" s="103"/>
      <c r="L11" s="103"/>
      <c r="M11" s="103"/>
      <c r="O11" s="38" t="s">
        <v>55</v>
      </c>
      <c r="P11" s="38" t="s">
        <v>56</v>
      </c>
    </row>
    <row r="12" spans="1:16" s="95" customFormat="1" ht="9.6" customHeight="1" x14ac:dyDescent="0.25">
      <c r="A12" s="196"/>
      <c r="B12" s="197"/>
      <c r="C12" s="98"/>
      <c r="D12" s="98"/>
      <c r="E12" s="99"/>
      <c r="F12" s="106"/>
      <c r="G12" s="107"/>
      <c r="H12" s="102"/>
      <c r="I12" s="339" t="s">
        <v>468</v>
      </c>
      <c r="J12" s="102">
        <v>5973137</v>
      </c>
      <c r="K12" s="103"/>
      <c r="L12" s="103"/>
      <c r="M12" s="103"/>
      <c r="O12" s="38" t="s">
        <v>55</v>
      </c>
      <c r="P12" s="38"/>
    </row>
    <row r="13" spans="1:16" s="95" customFormat="1" ht="9.6" customHeight="1" x14ac:dyDescent="0.25">
      <c r="A13" s="196">
        <v>3</v>
      </c>
      <c r="B13" s="31">
        <v>5947075</v>
      </c>
      <c r="C13" s="32">
        <v>6424</v>
      </c>
      <c r="D13" s="32">
        <v>0</v>
      </c>
      <c r="E13" s="33">
        <v>10</v>
      </c>
      <c r="F13" s="34" t="s">
        <v>255</v>
      </c>
      <c r="G13" s="108" t="s">
        <v>279</v>
      </c>
      <c r="H13" s="102"/>
      <c r="I13" s="105" t="s">
        <v>472</v>
      </c>
      <c r="J13" s="102"/>
      <c r="K13" s="103"/>
      <c r="L13" s="103"/>
      <c r="M13" s="103"/>
      <c r="O13" s="38">
        <v>37</v>
      </c>
      <c r="P13" s="38" t="s">
        <v>256</v>
      </c>
    </row>
    <row r="14" spans="1:16" s="95" customFormat="1" ht="9.6" customHeight="1" x14ac:dyDescent="0.25">
      <c r="A14" s="196"/>
      <c r="B14" s="198"/>
      <c r="C14" s="98"/>
      <c r="D14" s="98"/>
      <c r="E14" s="99"/>
      <c r="F14" s="100"/>
      <c r="G14" s="334" t="s">
        <v>468</v>
      </c>
      <c r="H14" s="102">
        <v>5973137</v>
      </c>
      <c r="I14" s="107"/>
      <c r="J14" s="102"/>
      <c r="K14" s="103"/>
      <c r="L14" s="103"/>
      <c r="M14" s="103"/>
      <c r="O14" s="38" t="s">
        <v>55</v>
      </c>
      <c r="P14" s="38"/>
    </row>
    <row r="15" spans="1:16" s="95" customFormat="1" ht="9.6" customHeight="1" x14ac:dyDescent="0.25">
      <c r="A15" s="196">
        <v>4</v>
      </c>
      <c r="B15" s="31">
        <v>5973137</v>
      </c>
      <c r="C15" s="32">
        <v>7327</v>
      </c>
      <c r="D15" s="32">
        <v>0</v>
      </c>
      <c r="E15" s="33">
        <v>12</v>
      </c>
      <c r="F15" s="50" t="s">
        <v>230</v>
      </c>
      <c r="G15" s="103" t="s">
        <v>446</v>
      </c>
      <c r="H15" s="102"/>
      <c r="I15" s="111"/>
      <c r="J15" s="102"/>
      <c r="K15" s="103"/>
      <c r="L15" s="103"/>
      <c r="M15" s="103"/>
      <c r="O15" s="38">
        <v>29</v>
      </c>
      <c r="P15" s="38" t="s">
        <v>231</v>
      </c>
    </row>
    <row r="16" spans="1:16" s="95" customFormat="1" ht="9.6" customHeight="1" x14ac:dyDescent="0.25">
      <c r="A16" s="196"/>
      <c r="B16" s="197"/>
      <c r="C16" s="98"/>
      <c r="D16" s="98"/>
      <c r="E16" s="99"/>
      <c r="F16" s="106"/>
      <c r="G16" s="103"/>
      <c r="H16" s="102"/>
      <c r="I16" s="107"/>
      <c r="J16" s="102"/>
      <c r="K16" s="339" t="s">
        <v>468</v>
      </c>
      <c r="L16" s="102">
        <v>5973137</v>
      </c>
      <c r="M16" s="103"/>
      <c r="O16" s="38" t="s">
        <v>55</v>
      </c>
      <c r="P16" s="38"/>
    </row>
    <row r="17" spans="1:16" s="95" customFormat="1" ht="9.6" customHeight="1" x14ac:dyDescent="0.25">
      <c r="A17" s="196">
        <v>5</v>
      </c>
      <c r="B17" s="31">
        <v>5910387</v>
      </c>
      <c r="C17" s="32">
        <v>6424</v>
      </c>
      <c r="D17" s="32">
        <v>0</v>
      </c>
      <c r="E17" s="33">
        <v>9</v>
      </c>
      <c r="F17" s="34" t="s">
        <v>280</v>
      </c>
      <c r="G17" s="103"/>
      <c r="H17" s="102"/>
      <c r="I17" s="111"/>
      <c r="J17" s="102"/>
      <c r="K17" s="308" t="s">
        <v>484</v>
      </c>
      <c r="L17" s="102"/>
      <c r="M17" s="112"/>
      <c r="O17" s="38">
        <v>37</v>
      </c>
      <c r="P17" s="38" t="s">
        <v>281</v>
      </c>
    </row>
    <row r="18" spans="1:16" s="95" customFormat="1" ht="9.6" customHeight="1" x14ac:dyDescent="0.25">
      <c r="A18" s="196"/>
      <c r="B18" s="197"/>
      <c r="C18" s="98"/>
      <c r="D18" s="98"/>
      <c r="E18" s="99"/>
      <c r="F18" s="100"/>
      <c r="G18" s="32" t="s">
        <v>429</v>
      </c>
      <c r="H18" s="102">
        <v>5963782</v>
      </c>
      <c r="I18" s="111"/>
      <c r="J18" s="102"/>
      <c r="K18" s="112"/>
      <c r="L18" s="102"/>
      <c r="M18" s="112"/>
      <c r="O18" s="38" t="s">
        <v>55</v>
      </c>
      <c r="P18" s="38"/>
    </row>
    <row r="19" spans="1:16" s="95" customFormat="1" ht="9.6" customHeight="1" x14ac:dyDescent="0.25">
      <c r="A19" s="196">
        <v>6</v>
      </c>
      <c r="B19" s="31">
        <v>5963782</v>
      </c>
      <c r="C19" s="32">
        <v>13748</v>
      </c>
      <c r="D19" s="32">
        <v>0</v>
      </c>
      <c r="E19" s="33">
        <v>24</v>
      </c>
      <c r="F19" s="50" t="s">
        <v>282</v>
      </c>
      <c r="G19" s="105" t="s">
        <v>430</v>
      </c>
      <c r="H19" s="102"/>
      <c r="I19" s="108">
        <v>0</v>
      </c>
      <c r="J19" s="102"/>
      <c r="K19" s="112"/>
      <c r="L19" s="102"/>
      <c r="M19" s="112"/>
      <c r="O19" s="38">
        <v>6</v>
      </c>
      <c r="P19" s="38" t="s">
        <v>283</v>
      </c>
    </row>
    <row r="20" spans="1:16" s="95" customFormat="1" ht="9.6" customHeight="1" x14ac:dyDescent="0.25">
      <c r="A20" s="196"/>
      <c r="B20" s="197"/>
      <c r="C20" s="98"/>
      <c r="D20" s="98"/>
      <c r="E20" s="99"/>
      <c r="F20" s="106"/>
      <c r="G20" s="107"/>
      <c r="H20" s="102"/>
      <c r="I20" s="335" t="s">
        <v>429</v>
      </c>
      <c r="J20" s="102">
        <v>5963782</v>
      </c>
      <c r="K20" s="112"/>
      <c r="L20" s="102"/>
      <c r="M20" s="112"/>
      <c r="O20" s="38" t="s">
        <v>55</v>
      </c>
      <c r="P20" s="38"/>
    </row>
    <row r="21" spans="1:16" s="95" customFormat="1" ht="9.6" customHeight="1" x14ac:dyDescent="0.25">
      <c r="A21" s="196">
        <v>7</v>
      </c>
      <c r="B21" s="31">
        <v>5967528</v>
      </c>
      <c r="C21" s="32">
        <v>15079</v>
      </c>
      <c r="D21" s="32">
        <v>0</v>
      </c>
      <c r="E21" s="33">
        <v>26</v>
      </c>
      <c r="F21" s="34" t="s">
        <v>284</v>
      </c>
      <c r="G21" s="108">
        <v>0</v>
      </c>
      <c r="H21" s="102"/>
      <c r="I21" s="308" t="s">
        <v>476</v>
      </c>
      <c r="J21" s="102"/>
      <c r="K21" s="112"/>
      <c r="L21" s="102"/>
      <c r="M21" s="112"/>
      <c r="O21" s="38">
        <v>4</v>
      </c>
      <c r="P21" s="38" t="s">
        <v>285</v>
      </c>
    </row>
    <row r="22" spans="1:16" s="95" customFormat="1" ht="9.6" customHeight="1" x14ac:dyDescent="0.25">
      <c r="A22" s="196"/>
      <c r="B22" s="197"/>
      <c r="C22" s="98"/>
      <c r="D22" s="98"/>
      <c r="E22" s="99"/>
      <c r="F22" s="100"/>
      <c r="G22" s="334" t="s">
        <v>425</v>
      </c>
      <c r="H22" s="102">
        <v>5927887</v>
      </c>
      <c r="I22" s="113"/>
      <c r="J22" s="102"/>
      <c r="K22" s="112"/>
      <c r="L22" s="102"/>
      <c r="M22" s="112"/>
      <c r="O22" s="38" t="s">
        <v>55</v>
      </c>
      <c r="P22" s="38"/>
    </row>
    <row r="23" spans="1:16" s="95" customFormat="1" ht="9.6" customHeight="1" x14ac:dyDescent="0.25">
      <c r="A23" s="196">
        <v>8</v>
      </c>
      <c r="B23" s="31">
        <v>5927887</v>
      </c>
      <c r="C23" s="32">
        <v>5983</v>
      </c>
      <c r="D23" s="32">
        <v>0</v>
      </c>
      <c r="E23" s="33">
        <v>6</v>
      </c>
      <c r="F23" s="50" t="s">
        <v>273</v>
      </c>
      <c r="G23" s="103" t="s">
        <v>560</v>
      </c>
      <c r="H23" s="102"/>
      <c r="I23" s="112"/>
      <c r="J23" s="102"/>
      <c r="K23" s="112"/>
      <c r="L23" s="102"/>
      <c r="M23" s="112"/>
      <c r="O23" s="38">
        <v>42</v>
      </c>
      <c r="P23" s="38" t="s">
        <v>274</v>
      </c>
    </row>
    <row r="24" spans="1:16" s="95" customFormat="1" ht="9.6" customHeight="1" x14ac:dyDescent="0.25">
      <c r="A24" s="196"/>
      <c r="B24" s="197"/>
      <c r="C24" s="98"/>
      <c r="D24" s="98"/>
      <c r="E24" s="114"/>
      <c r="F24" s="106"/>
      <c r="G24" s="103"/>
      <c r="H24" s="102"/>
      <c r="I24" s="112"/>
      <c r="J24" s="102"/>
      <c r="K24" s="113"/>
      <c r="L24" s="102"/>
      <c r="M24" s="112"/>
      <c r="N24" s="115">
        <v>5973137</v>
      </c>
      <c r="O24" s="38" t="s">
        <v>55</v>
      </c>
      <c r="P24" s="116"/>
    </row>
    <row r="25" spans="1:16" s="95" customFormat="1" ht="9.6" customHeight="1" x14ac:dyDescent="0.25">
      <c r="A25" s="196">
        <v>9</v>
      </c>
      <c r="B25" s="31">
        <v>5969730</v>
      </c>
      <c r="C25" s="32">
        <v>0</v>
      </c>
      <c r="D25" s="32">
        <v>0</v>
      </c>
      <c r="E25" s="33">
        <v>2</v>
      </c>
      <c r="F25" s="34" t="s">
        <v>263</v>
      </c>
      <c r="G25" s="103"/>
      <c r="H25" s="102"/>
      <c r="I25" s="112"/>
      <c r="J25" s="102"/>
      <c r="K25" s="112"/>
      <c r="L25" s="102"/>
      <c r="M25" s="304"/>
      <c r="N25" s="200"/>
      <c r="O25" s="38">
        <v>58</v>
      </c>
      <c r="P25" s="38" t="s">
        <v>264</v>
      </c>
    </row>
    <row r="26" spans="1:16" s="95" customFormat="1" ht="9.6" customHeight="1" x14ac:dyDescent="0.25">
      <c r="A26" s="196"/>
      <c r="B26" s="197"/>
      <c r="C26" s="98"/>
      <c r="D26" s="98"/>
      <c r="E26" s="99"/>
      <c r="F26" s="100"/>
      <c r="G26" s="32" t="s">
        <v>465</v>
      </c>
      <c r="H26" s="102">
        <v>5963667</v>
      </c>
      <c r="I26" s="112"/>
      <c r="J26" s="102"/>
      <c r="K26" s="112"/>
      <c r="L26" s="102"/>
      <c r="M26" s="112"/>
      <c r="N26" s="200"/>
      <c r="O26" s="38" t="s">
        <v>55</v>
      </c>
      <c r="P26" s="116"/>
    </row>
    <row r="27" spans="1:16" s="95" customFormat="1" ht="9.6" customHeight="1" x14ac:dyDescent="0.25">
      <c r="A27" s="196">
        <v>10</v>
      </c>
      <c r="B27" s="31">
        <v>5963667</v>
      </c>
      <c r="C27" s="32">
        <v>8062</v>
      </c>
      <c r="D27" s="32">
        <v>0</v>
      </c>
      <c r="E27" s="33">
        <v>15</v>
      </c>
      <c r="F27" s="50" t="s">
        <v>229</v>
      </c>
      <c r="G27" s="307" t="s">
        <v>446</v>
      </c>
      <c r="H27" s="102"/>
      <c r="I27" s="112"/>
      <c r="J27" s="102"/>
      <c r="K27" s="112"/>
      <c r="L27" s="102"/>
      <c r="M27" s="112"/>
      <c r="N27" s="200"/>
      <c r="O27" s="38">
        <v>24</v>
      </c>
      <c r="P27" s="38" t="s">
        <v>228</v>
      </c>
    </row>
    <row r="28" spans="1:16" s="95" customFormat="1" ht="9.6" customHeight="1" x14ac:dyDescent="0.25">
      <c r="A28" s="196"/>
      <c r="B28" s="197"/>
      <c r="C28" s="98"/>
      <c r="D28" s="98"/>
      <c r="E28" s="99"/>
      <c r="F28" s="106"/>
      <c r="G28" s="107"/>
      <c r="H28" s="102"/>
      <c r="I28" s="32" t="s">
        <v>465</v>
      </c>
      <c r="J28" s="102">
        <v>5963667</v>
      </c>
      <c r="K28" s="112"/>
      <c r="L28" s="102"/>
      <c r="M28" s="112"/>
      <c r="N28" s="200"/>
      <c r="O28" s="38" t="s">
        <v>55</v>
      </c>
      <c r="P28" s="116"/>
    </row>
    <row r="29" spans="1:16" s="95" customFormat="1" ht="9.6" customHeight="1" x14ac:dyDescent="0.25">
      <c r="A29" s="196">
        <v>11</v>
      </c>
      <c r="B29" s="31">
        <v>5928231</v>
      </c>
      <c r="C29" s="32">
        <v>14314</v>
      </c>
      <c r="D29" s="32">
        <v>0</v>
      </c>
      <c r="E29" s="33">
        <v>25</v>
      </c>
      <c r="F29" s="34" t="s">
        <v>286</v>
      </c>
      <c r="G29" s="108">
        <v>0</v>
      </c>
      <c r="H29" s="102"/>
      <c r="I29" s="105" t="s">
        <v>475</v>
      </c>
      <c r="J29" s="102"/>
      <c r="K29" s="112"/>
      <c r="L29" s="102"/>
      <c r="M29" s="112"/>
      <c r="N29" s="200"/>
      <c r="O29" s="38">
        <v>5</v>
      </c>
      <c r="P29" s="38" t="s">
        <v>287</v>
      </c>
    </row>
    <row r="30" spans="1:16" s="95" customFormat="1" ht="9.6" customHeight="1" x14ac:dyDescent="0.25">
      <c r="A30" s="196"/>
      <c r="B30" s="198"/>
      <c r="C30" s="98"/>
      <c r="D30" s="98"/>
      <c r="E30" s="99"/>
      <c r="F30" s="100"/>
      <c r="G30" s="335" t="s">
        <v>457</v>
      </c>
      <c r="H30" s="102">
        <v>5894375</v>
      </c>
      <c r="I30" s="107"/>
      <c r="J30" s="102"/>
      <c r="K30" s="112"/>
      <c r="L30" s="102"/>
      <c r="M30" s="112"/>
      <c r="N30" s="200"/>
      <c r="O30" s="38" t="s">
        <v>55</v>
      </c>
      <c r="P30" s="116"/>
    </row>
    <row r="31" spans="1:16" s="95" customFormat="1" ht="9.6" customHeight="1" x14ac:dyDescent="0.25">
      <c r="A31" s="196">
        <v>12</v>
      </c>
      <c r="B31" s="31">
        <v>5894375</v>
      </c>
      <c r="C31" s="32">
        <v>0</v>
      </c>
      <c r="D31" s="32">
        <v>0</v>
      </c>
      <c r="E31" s="33">
        <v>31</v>
      </c>
      <c r="F31" s="50" t="s">
        <v>288</v>
      </c>
      <c r="G31" s="103" t="s">
        <v>440</v>
      </c>
      <c r="H31" s="102"/>
      <c r="I31" s="111"/>
      <c r="J31" s="102"/>
      <c r="K31" s="102">
        <v>0</v>
      </c>
      <c r="L31" s="102"/>
      <c r="M31" s="112"/>
      <c r="N31" s="200"/>
      <c r="O31" s="38">
        <v>0</v>
      </c>
      <c r="P31" s="38" t="s">
        <v>289</v>
      </c>
    </row>
    <row r="32" spans="1:16" s="95" customFormat="1" ht="9.6" customHeight="1" x14ac:dyDescent="0.25">
      <c r="A32" s="196"/>
      <c r="B32" s="197"/>
      <c r="C32" s="98"/>
      <c r="D32" s="98"/>
      <c r="E32" s="99"/>
      <c r="F32" s="106"/>
      <c r="G32" s="103"/>
      <c r="H32" s="102"/>
      <c r="I32" s="107"/>
      <c r="J32" s="102"/>
      <c r="K32" s="32" t="s">
        <v>465</v>
      </c>
      <c r="L32" s="102">
        <v>5963667</v>
      </c>
      <c r="M32" s="112"/>
      <c r="N32" s="200"/>
      <c r="O32" s="38" t="s">
        <v>55</v>
      </c>
      <c r="P32" s="116"/>
    </row>
    <row r="33" spans="1:16" s="95" customFormat="1" ht="9.6" customHeight="1" x14ac:dyDescent="0.25">
      <c r="A33" s="196">
        <v>13</v>
      </c>
      <c r="B33" s="31">
        <v>5982203</v>
      </c>
      <c r="C33" s="32">
        <v>16881</v>
      </c>
      <c r="D33" s="32">
        <v>0</v>
      </c>
      <c r="E33" s="33">
        <v>28</v>
      </c>
      <c r="F33" s="34" t="s">
        <v>218</v>
      </c>
      <c r="G33" s="103"/>
      <c r="H33" s="102"/>
      <c r="I33" s="111"/>
      <c r="J33" s="102"/>
      <c r="K33" s="308" t="s">
        <v>483</v>
      </c>
      <c r="L33" s="102"/>
      <c r="M33" s="112"/>
      <c r="N33" s="200"/>
      <c r="O33" s="38">
        <v>2</v>
      </c>
      <c r="P33" s="38" t="s">
        <v>219</v>
      </c>
    </row>
    <row r="34" spans="1:16" s="95" customFormat="1" ht="9.6" customHeight="1" x14ac:dyDescent="0.25">
      <c r="A34" s="196"/>
      <c r="B34" s="197"/>
      <c r="C34" s="98"/>
      <c r="D34" s="98"/>
      <c r="E34" s="99"/>
      <c r="F34" s="100"/>
      <c r="G34" s="342" t="s">
        <v>464</v>
      </c>
      <c r="H34" s="102">
        <v>5943908</v>
      </c>
      <c r="I34" s="111"/>
      <c r="J34" s="102"/>
      <c r="K34" s="112"/>
      <c r="L34" s="102"/>
      <c r="M34" s="112"/>
      <c r="N34" s="200"/>
      <c r="O34" s="38" t="s">
        <v>55</v>
      </c>
      <c r="P34" s="116"/>
    </row>
    <row r="35" spans="1:16" s="95" customFormat="1" ht="9.6" customHeight="1" x14ac:dyDescent="0.25">
      <c r="A35" s="196">
        <v>14</v>
      </c>
      <c r="B35" s="31">
        <v>5943908</v>
      </c>
      <c r="C35" s="32">
        <v>16881</v>
      </c>
      <c r="D35" s="32">
        <v>0</v>
      </c>
      <c r="E35" s="33">
        <v>27</v>
      </c>
      <c r="F35" s="50" t="s">
        <v>290</v>
      </c>
      <c r="G35" s="307" t="s">
        <v>449</v>
      </c>
      <c r="H35" s="102"/>
      <c r="I35" s="108">
        <v>0</v>
      </c>
      <c r="J35" s="102"/>
      <c r="K35" s="112"/>
      <c r="L35" s="102"/>
      <c r="M35" s="112"/>
      <c r="N35" s="200"/>
      <c r="O35" s="38">
        <v>2</v>
      </c>
      <c r="P35" s="38" t="s">
        <v>291</v>
      </c>
    </row>
    <row r="36" spans="1:16" s="95" customFormat="1" ht="9.6" customHeight="1" x14ac:dyDescent="0.25">
      <c r="A36" s="196"/>
      <c r="B36" s="197"/>
      <c r="C36" s="98"/>
      <c r="D36" s="98"/>
      <c r="E36" s="99"/>
      <c r="F36" s="106"/>
      <c r="G36" s="107"/>
      <c r="H36" s="102"/>
      <c r="I36" s="334" t="s">
        <v>424</v>
      </c>
      <c r="J36" s="102">
        <v>5943908</v>
      </c>
      <c r="K36" s="112"/>
      <c r="L36" s="102"/>
      <c r="M36" s="112"/>
      <c r="N36" s="200"/>
      <c r="O36" s="38" t="s">
        <v>55</v>
      </c>
      <c r="P36" s="116"/>
    </row>
    <row r="37" spans="1:16" s="95" customFormat="1" ht="9.6" customHeight="1" x14ac:dyDescent="0.25">
      <c r="A37" s="196">
        <v>15</v>
      </c>
      <c r="B37" s="31">
        <v>5948700</v>
      </c>
      <c r="C37" s="32">
        <v>7621</v>
      </c>
      <c r="D37" s="32">
        <v>0</v>
      </c>
      <c r="E37" s="33">
        <v>13</v>
      </c>
      <c r="F37" s="34" t="s">
        <v>205</v>
      </c>
      <c r="G37" s="108">
        <v>0</v>
      </c>
      <c r="H37" s="102"/>
      <c r="I37" s="308" t="s">
        <v>473</v>
      </c>
      <c r="J37" s="102"/>
      <c r="K37" s="112"/>
      <c r="L37" s="102"/>
      <c r="M37" s="112"/>
      <c r="N37" s="200"/>
      <c r="O37" s="38">
        <v>27</v>
      </c>
      <c r="P37" s="38" t="s">
        <v>204</v>
      </c>
    </row>
    <row r="38" spans="1:16" s="95" customFormat="1" ht="9.6" customHeight="1" x14ac:dyDescent="0.25">
      <c r="A38" s="196"/>
      <c r="B38" s="197"/>
      <c r="C38" s="98"/>
      <c r="D38" s="98"/>
      <c r="E38" s="99"/>
      <c r="F38" s="100"/>
      <c r="G38" s="334" t="s">
        <v>424</v>
      </c>
      <c r="H38" s="102">
        <v>5901229</v>
      </c>
      <c r="I38" s="113"/>
      <c r="J38" s="102"/>
      <c r="K38" s="112"/>
      <c r="L38" s="102"/>
      <c r="M38" s="112"/>
      <c r="N38" s="200"/>
      <c r="O38" s="38" t="s">
        <v>55</v>
      </c>
      <c r="P38" s="116"/>
    </row>
    <row r="39" spans="1:16" s="95" customFormat="1" ht="9.6" customHeight="1" x14ac:dyDescent="0.25">
      <c r="A39" s="195">
        <v>16</v>
      </c>
      <c r="B39" s="31">
        <v>5901229</v>
      </c>
      <c r="C39" s="32">
        <v>6148</v>
      </c>
      <c r="D39" s="32">
        <v>0</v>
      </c>
      <c r="E39" s="33">
        <v>7</v>
      </c>
      <c r="F39" s="50" t="s">
        <v>251</v>
      </c>
      <c r="G39" s="103" t="s">
        <v>560</v>
      </c>
      <c r="H39" s="102"/>
      <c r="I39" s="112"/>
      <c r="J39" s="102"/>
      <c r="K39" s="119"/>
      <c r="L39" s="102"/>
      <c r="M39" s="112"/>
      <c r="N39" s="200"/>
      <c r="O39" s="38">
        <v>40</v>
      </c>
      <c r="P39" s="38" t="s">
        <v>252</v>
      </c>
    </row>
    <row r="40" spans="1:16" s="95" customFormat="1" ht="9.6" customHeight="1" x14ac:dyDescent="0.25">
      <c r="A40" s="196"/>
      <c r="B40" s="197"/>
      <c r="C40" s="98"/>
      <c r="D40" s="98"/>
      <c r="E40" s="99"/>
      <c r="F40" s="106"/>
      <c r="G40" s="103"/>
      <c r="H40" s="102"/>
      <c r="I40" s="112"/>
      <c r="J40" s="102"/>
      <c r="K40" s="201"/>
      <c r="L40" s="121"/>
      <c r="M40" s="112"/>
      <c r="N40" s="200"/>
      <c r="O40" s="38" t="s">
        <v>55</v>
      </c>
      <c r="P40" s="116"/>
    </row>
    <row r="41" spans="1:16" s="95" customFormat="1" ht="9.6" customHeight="1" x14ac:dyDescent="0.25">
      <c r="A41" s="195">
        <v>17</v>
      </c>
      <c r="B41" s="31">
        <v>5946770</v>
      </c>
      <c r="C41" s="32">
        <v>5029</v>
      </c>
      <c r="D41" s="32">
        <v>0</v>
      </c>
      <c r="E41" s="33">
        <v>3</v>
      </c>
      <c r="F41" s="34" t="s">
        <v>292</v>
      </c>
      <c r="G41" s="103"/>
      <c r="H41" s="102"/>
      <c r="I41" s="112"/>
      <c r="J41" s="102"/>
      <c r="K41" s="112"/>
      <c r="L41" s="102"/>
      <c r="M41" s="112"/>
      <c r="N41" s="200"/>
      <c r="O41" s="38">
        <v>55</v>
      </c>
      <c r="P41" s="38" t="s">
        <v>293</v>
      </c>
    </row>
    <row r="42" spans="1:16" s="95" customFormat="1" ht="9.6" customHeight="1" x14ac:dyDescent="0.25">
      <c r="A42" s="196"/>
      <c r="B42" s="197"/>
      <c r="C42" s="98"/>
      <c r="D42" s="98"/>
      <c r="E42" s="99"/>
      <c r="F42" s="100"/>
      <c r="G42" s="32" t="s">
        <v>461</v>
      </c>
      <c r="H42" s="102">
        <v>5976248</v>
      </c>
      <c r="I42" s="112"/>
      <c r="J42" s="102"/>
      <c r="K42" s="112"/>
      <c r="L42" s="102"/>
      <c r="M42" s="113"/>
      <c r="N42" s="200"/>
      <c r="O42" s="38" t="s">
        <v>55</v>
      </c>
      <c r="P42" s="116"/>
    </row>
    <row r="43" spans="1:16" s="95" customFormat="1" ht="9.6" customHeight="1" x14ac:dyDescent="0.25">
      <c r="A43" s="196">
        <v>18</v>
      </c>
      <c r="B43" s="31">
        <v>5976248</v>
      </c>
      <c r="C43" s="32">
        <v>10616</v>
      </c>
      <c r="D43" s="32">
        <v>0</v>
      </c>
      <c r="E43" s="33">
        <v>20</v>
      </c>
      <c r="F43" s="50" t="s">
        <v>225</v>
      </c>
      <c r="G43" s="341" t="s">
        <v>432</v>
      </c>
      <c r="H43" s="102"/>
      <c r="I43" s="112"/>
      <c r="J43" s="102"/>
      <c r="K43" s="112"/>
      <c r="L43" s="102"/>
      <c r="M43" s="112"/>
      <c r="N43" s="200"/>
      <c r="O43" s="38">
        <v>13</v>
      </c>
      <c r="P43" s="38" t="s">
        <v>224</v>
      </c>
    </row>
    <row r="44" spans="1:16" s="95" customFormat="1" ht="9.6" customHeight="1" x14ac:dyDescent="0.25">
      <c r="A44" s="196"/>
      <c r="B44" s="197"/>
      <c r="C44" s="98"/>
      <c r="D44" s="98"/>
      <c r="E44" s="99"/>
      <c r="F44" s="106"/>
      <c r="G44" s="107"/>
      <c r="H44" s="102"/>
      <c r="I44" s="32" t="s">
        <v>461</v>
      </c>
      <c r="J44" s="102">
        <v>5976248</v>
      </c>
      <c r="K44" s="112"/>
      <c r="L44" s="102"/>
      <c r="M44" s="112"/>
      <c r="N44" s="200"/>
      <c r="O44" s="38" t="s">
        <v>55</v>
      </c>
      <c r="P44" s="116"/>
    </row>
    <row r="45" spans="1:16" s="95" customFormat="1" ht="9.6" customHeight="1" x14ac:dyDescent="0.25">
      <c r="A45" s="196">
        <v>19</v>
      </c>
      <c r="B45" s="31">
        <v>5952131</v>
      </c>
      <c r="C45" s="32">
        <v>10304</v>
      </c>
      <c r="D45" s="32">
        <v>0</v>
      </c>
      <c r="E45" s="33">
        <v>19</v>
      </c>
      <c r="F45" s="34" t="s">
        <v>240</v>
      </c>
      <c r="G45" s="108">
        <v>0</v>
      </c>
      <c r="H45" s="102"/>
      <c r="I45" s="105" t="s">
        <v>471</v>
      </c>
      <c r="J45" s="102"/>
      <c r="K45" s="112"/>
      <c r="L45" s="102"/>
      <c r="M45" s="112"/>
      <c r="N45" s="200"/>
      <c r="O45" s="38">
        <v>14</v>
      </c>
      <c r="P45" s="38" t="s">
        <v>167</v>
      </c>
    </row>
    <row r="46" spans="1:16" s="95" customFormat="1" ht="9.6" customHeight="1" x14ac:dyDescent="0.25">
      <c r="A46" s="196"/>
      <c r="B46" s="198"/>
      <c r="C46" s="98"/>
      <c r="D46" s="98"/>
      <c r="E46" s="99"/>
      <c r="F46" s="100"/>
      <c r="G46" s="334" t="s">
        <v>458</v>
      </c>
      <c r="H46" s="102">
        <v>5983087</v>
      </c>
      <c r="I46" s="107"/>
      <c r="J46" s="102"/>
      <c r="K46" s="112"/>
      <c r="L46" s="102"/>
      <c r="M46" s="112"/>
      <c r="N46" s="200"/>
      <c r="O46" s="38" t="s">
        <v>55</v>
      </c>
      <c r="P46" s="116"/>
    </row>
    <row r="47" spans="1:16" s="95" customFormat="1" ht="9.6" customHeight="1" x14ac:dyDescent="0.25">
      <c r="A47" s="196">
        <v>20</v>
      </c>
      <c r="B47" s="31">
        <v>5983087</v>
      </c>
      <c r="C47" s="32">
        <v>11267</v>
      </c>
      <c r="D47" s="32">
        <v>0</v>
      </c>
      <c r="E47" s="33">
        <v>21</v>
      </c>
      <c r="F47" s="50" t="s">
        <v>294</v>
      </c>
      <c r="G47" s="103" t="s">
        <v>459</v>
      </c>
      <c r="H47" s="102"/>
      <c r="I47" s="111"/>
      <c r="J47" s="102"/>
      <c r="K47" s="112"/>
      <c r="L47" s="102"/>
      <c r="M47" s="112"/>
      <c r="N47" s="200"/>
      <c r="O47" s="38">
        <v>11</v>
      </c>
      <c r="P47" s="38" t="s">
        <v>295</v>
      </c>
    </row>
    <row r="48" spans="1:16" s="95" customFormat="1" ht="9.6" customHeight="1" x14ac:dyDescent="0.25">
      <c r="A48" s="196"/>
      <c r="B48" s="197"/>
      <c r="C48" s="98"/>
      <c r="D48" s="98"/>
      <c r="E48" s="99"/>
      <c r="F48" s="106"/>
      <c r="G48" s="103"/>
      <c r="H48" s="102"/>
      <c r="I48" s="107"/>
      <c r="J48" s="102"/>
      <c r="K48" s="32" t="s">
        <v>456</v>
      </c>
      <c r="L48" s="102">
        <v>5976248</v>
      </c>
      <c r="M48" s="112"/>
      <c r="N48" s="200"/>
      <c r="O48" s="38" t="s">
        <v>55</v>
      </c>
      <c r="P48" s="116"/>
    </row>
    <row r="49" spans="1:16" s="95" customFormat="1" ht="9.6" customHeight="1" x14ac:dyDescent="0.25">
      <c r="A49" s="196">
        <v>21</v>
      </c>
      <c r="B49" s="31">
        <v>5961976</v>
      </c>
      <c r="C49" s="32">
        <v>7621</v>
      </c>
      <c r="D49" s="32">
        <v>0</v>
      </c>
      <c r="E49" s="33">
        <v>14</v>
      </c>
      <c r="F49" s="34" t="s">
        <v>242</v>
      </c>
      <c r="G49" s="103"/>
      <c r="H49" s="102"/>
      <c r="I49" s="111"/>
      <c r="J49" s="102"/>
      <c r="K49" s="308" t="s">
        <v>487</v>
      </c>
      <c r="L49" s="102"/>
      <c r="M49" s="112"/>
      <c r="N49" s="200"/>
      <c r="O49" s="38">
        <v>27</v>
      </c>
      <c r="P49" s="38" t="s">
        <v>241</v>
      </c>
    </row>
    <row r="50" spans="1:16" s="95" customFormat="1" ht="9.6" customHeight="1" x14ac:dyDescent="0.25">
      <c r="A50" s="196"/>
      <c r="B50" s="197"/>
      <c r="C50" s="98"/>
      <c r="D50" s="98"/>
      <c r="E50" s="99"/>
      <c r="F50" s="100"/>
      <c r="G50" s="339" t="s">
        <v>469</v>
      </c>
      <c r="H50" s="102">
        <v>5990280</v>
      </c>
      <c r="I50" s="111"/>
      <c r="J50" s="102"/>
      <c r="K50" s="112"/>
      <c r="L50" s="102"/>
      <c r="M50" s="112"/>
      <c r="N50" s="200"/>
      <c r="O50" s="38" t="s">
        <v>55</v>
      </c>
      <c r="P50" s="116"/>
    </row>
    <row r="51" spans="1:16" s="95" customFormat="1" ht="9.6" customHeight="1" x14ac:dyDescent="0.25">
      <c r="A51" s="196">
        <v>22</v>
      </c>
      <c r="B51" s="31">
        <v>5990280</v>
      </c>
      <c r="C51" s="32">
        <v>0</v>
      </c>
      <c r="D51" s="32">
        <v>0</v>
      </c>
      <c r="E51" s="33">
        <v>30</v>
      </c>
      <c r="F51" s="50" t="s">
        <v>212</v>
      </c>
      <c r="G51" s="307" t="s">
        <v>430</v>
      </c>
      <c r="H51" s="102"/>
      <c r="I51" s="108">
        <v>0</v>
      </c>
      <c r="J51" s="102"/>
      <c r="K51" s="112"/>
      <c r="L51" s="102"/>
      <c r="M51" s="112"/>
      <c r="N51" s="200"/>
      <c r="O51" s="38">
        <v>0</v>
      </c>
      <c r="P51" s="38" t="s">
        <v>213</v>
      </c>
    </row>
    <row r="52" spans="1:16" s="95" customFormat="1" ht="9.6" customHeight="1" x14ac:dyDescent="0.25">
      <c r="A52" s="196"/>
      <c r="B52" s="197"/>
      <c r="C52" s="98"/>
      <c r="D52" s="98"/>
      <c r="E52" s="99"/>
      <c r="F52" s="106"/>
      <c r="G52" s="107"/>
      <c r="H52" s="102"/>
      <c r="I52" s="335" t="s">
        <v>456</v>
      </c>
      <c r="J52" s="102">
        <v>5990280</v>
      </c>
      <c r="K52" s="112"/>
      <c r="L52" s="102"/>
      <c r="M52" s="112"/>
      <c r="N52" s="200"/>
      <c r="O52" s="38" t="s">
        <v>55</v>
      </c>
      <c r="P52" s="116"/>
    </row>
    <row r="53" spans="1:16" s="95" customFormat="1" ht="9.6" customHeight="1" x14ac:dyDescent="0.25">
      <c r="A53" s="196">
        <v>23</v>
      </c>
      <c r="B53" s="31">
        <v>5934379</v>
      </c>
      <c r="C53" s="32">
        <v>8589</v>
      </c>
      <c r="D53" s="32">
        <v>0</v>
      </c>
      <c r="E53" s="33">
        <v>16</v>
      </c>
      <c r="F53" s="34" t="s">
        <v>296</v>
      </c>
      <c r="G53" s="108">
        <v>0</v>
      </c>
      <c r="H53" s="102"/>
      <c r="I53" s="308" t="s">
        <v>478</v>
      </c>
      <c r="J53" s="102"/>
      <c r="K53" s="112"/>
      <c r="L53" s="102"/>
      <c r="M53" s="112"/>
      <c r="N53" s="200"/>
      <c r="O53" s="38">
        <v>21</v>
      </c>
      <c r="P53" s="38" t="s">
        <v>297</v>
      </c>
    </row>
    <row r="54" spans="1:16" s="95" customFormat="1" ht="9.6" customHeight="1" x14ac:dyDescent="0.25">
      <c r="A54" s="196"/>
      <c r="B54" s="197"/>
      <c r="C54" s="98"/>
      <c r="D54" s="98"/>
      <c r="E54" s="99"/>
      <c r="F54" s="100"/>
      <c r="G54" s="335" t="s">
        <v>456</v>
      </c>
      <c r="H54" s="102">
        <v>5928265</v>
      </c>
      <c r="I54" s="113"/>
      <c r="J54" s="102"/>
      <c r="K54" s="112"/>
      <c r="L54" s="102"/>
      <c r="M54" s="112"/>
      <c r="N54" s="200"/>
      <c r="O54" s="38" t="s">
        <v>55</v>
      </c>
      <c r="P54" s="116"/>
    </row>
    <row r="55" spans="1:16" s="95" customFormat="1" ht="9.6" customHeight="1" x14ac:dyDescent="0.25">
      <c r="A55" s="195">
        <v>24</v>
      </c>
      <c r="B55" s="31">
        <v>5928265</v>
      </c>
      <c r="C55" s="32">
        <v>5903</v>
      </c>
      <c r="D55" s="32">
        <v>0</v>
      </c>
      <c r="E55" s="33">
        <v>5</v>
      </c>
      <c r="F55" s="50" t="s">
        <v>298</v>
      </c>
      <c r="G55" s="340" t="s">
        <v>432</v>
      </c>
      <c r="H55" s="102"/>
      <c r="I55" s="112"/>
      <c r="J55" s="102"/>
      <c r="K55" s="112"/>
      <c r="L55" s="102"/>
      <c r="M55" s="102">
        <v>0</v>
      </c>
      <c r="N55" s="200"/>
      <c r="O55" s="38">
        <v>43</v>
      </c>
      <c r="P55" s="38" t="s">
        <v>299</v>
      </c>
    </row>
    <row r="56" spans="1:16" s="95" customFormat="1" ht="9.6" customHeight="1" x14ac:dyDescent="0.25">
      <c r="A56" s="196"/>
      <c r="B56" s="197"/>
      <c r="C56" s="98"/>
      <c r="D56" s="98"/>
      <c r="E56" s="99"/>
      <c r="F56" s="106"/>
      <c r="G56" s="103"/>
      <c r="H56" s="102"/>
      <c r="I56" s="112"/>
      <c r="J56" s="102"/>
      <c r="K56" s="113"/>
      <c r="L56" s="102"/>
      <c r="M56" s="112"/>
      <c r="N56" s="200">
        <v>5976248</v>
      </c>
      <c r="O56" s="38" t="s">
        <v>55</v>
      </c>
      <c r="P56" s="116"/>
    </row>
    <row r="57" spans="1:16" s="95" customFormat="1" ht="9.6" customHeight="1" x14ac:dyDescent="0.25">
      <c r="A57" s="195">
        <v>25</v>
      </c>
      <c r="B57" s="31">
        <v>5944055</v>
      </c>
      <c r="C57" s="32">
        <v>5425</v>
      </c>
      <c r="D57" s="32">
        <v>0</v>
      </c>
      <c r="E57" s="33">
        <v>4</v>
      </c>
      <c r="F57" s="34" t="s">
        <v>300</v>
      </c>
      <c r="G57" s="103"/>
      <c r="H57" s="102"/>
      <c r="I57" s="112"/>
      <c r="J57" s="102"/>
      <c r="K57" s="112"/>
      <c r="L57" s="102"/>
      <c r="M57" s="112"/>
      <c r="O57" s="38">
        <v>49</v>
      </c>
      <c r="P57" s="38" t="s">
        <v>301</v>
      </c>
    </row>
    <row r="58" spans="1:16" s="95" customFormat="1" ht="9.6" customHeight="1" x14ac:dyDescent="0.25">
      <c r="A58" s="196"/>
      <c r="B58" s="197"/>
      <c r="C58" s="98"/>
      <c r="D58" s="98"/>
      <c r="E58" s="99"/>
      <c r="F58" s="100"/>
      <c r="G58" s="32" t="s">
        <v>454</v>
      </c>
      <c r="H58" s="102">
        <v>999999</v>
      </c>
      <c r="I58" s="112"/>
      <c r="J58" s="102"/>
      <c r="K58" s="112"/>
      <c r="L58" s="102"/>
      <c r="M58" s="112"/>
      <c r="O58" s="38" t="s">
        <v>55</v>
      </c>
      <c r="P58" s="116"/>
    </row>
    <row r="59" spans="1:16" s="95" customFormat="1" ht="9.6" customHeight="1" x14ac:dyDescent="0.25">
      <c r="A59" s="196">
        <v>26</v>
      </c>
      <c r="B59" s="31">
        <v>16401078</v>
      </c>
      <c r="C59" s="32">
        <v>0</v>
      </c>
      <c r="D59" s="32">
        <v>0</v>
      </c>
      <c r="E59" s="33">
        <v>29</v>
      </c>
      <c r="F59" s="50" t="s">
        <v>234</v>
      </c>
      <c r="G59" s="307" t="s">
        <v>455</v>
      </c>
      <c r="H59" s="102"/>
      <c r="I59" s="112"/>
      <c r="J59" s="102"/>
      <c r="K59" s="112"/>
      <c r="L59" s="102"/>
      <c r="M59" s="112"/>
      <c r="O59" s="38">
        <v>0</v>
      </c>
      <c r="P59" s="38" t="s">
        <v>235</v>
      </c>
    </row>
    <row r="60" spans="1:16" s="95" customFormat="1" ht="9.6" customHeight="1" x14ac:dyDescent="0.25">
      <c r="A60" s="196"/>
      <c r="B60" s="197"/>
      <c r="C60" s="98"/>
      <c r="D60" s="98"/>
      <c r="E60" s="99"/>
      <c r="F60" s="106"/>
      <c r="G60" s="107"/>
      <c r="H60" s="102"/>
      <c r="I60" s="32" t="s">
        <v>454</v>
      </c>
      <c r="J60" s="102">
        <v>999999</v>
      </c>
      <c r="K60" s="112"/>
      <c r="L60" s="102"/>
      <c r="M60" s="112"/>
      <c r="O60" s="38" t="s">
        <v>55</v>
      </c>
      <c r="P60" s="116"/>
    </row>
    <row r="61" spans="1:16" s="95" customFormat="1" ht="9.6" customHeight="1" x14ac:dyDescent="0.25">
      <c r="A61" s="196">
        <v>27</v>
      </c>
      <c r="B61" s="31">
        <v>5939452</v>
      </c>
      <c r="C61" s="32">
        <v>7094</v>
      </c>
      <c r="D61" s="32">
        <v>0</v>
      </c>
      <c r="E61" s="33">
        <v>11</v>
      </c>
      <c r="F61" s="34" t="s">
        <v>302</v>
      </c>
      <c r="G61" s="108">
        <v>0</v>
      </c>
      <c r="H61" s="102"/>
      <c r="I61" s="118" t="s">
        <v>470</v>
      </c>
      <c r="J61" s="102"/>
      <c r="K61" s="112"/>
      <c r="L61" s="102"/>
      <c r="M61" s="112"/>
      <c r="O61" s="38">
        <v>31</v>
      </c>
      <c r="P61" s="38" t="s">
        <v>303</v>
      </c>
    </row>
    <row r="62" spans="1:16" s="95" customFormat="1" ht="9.6" customHeight="1" x14ac:dyDescent="0.25">
      <c r="A62" s="196"/>
      <c r="B62" s="198"/>
      <c r="C62" s="98"/>
      <c r="D62" s="98"/>
      <c r="E62" s="99"/>
      <c r="F62" s="100"/>
      <c r="G62" s="334" t="s">
        <v>462</v>
      </c>
      <c r="H62" s="102">
        <v>5976280</v>
      </c>
      <c r="I62" s="107"/>
      <c r="J62" s="102"/>
      <c r="K62" s="112"/>
      <c r="L62" s="102"/>
      <c r="M62" s="112"/>
      <c r="O62" s="38" t="s">
        <v>55</v>
      </c>
      <c r="P62" s="116"/>
    </row>
    <row r="63" spans="1:16" s="95" customFormat="1" ht="9.6" customHeight="1" x14ac:dyDescent="0.25">
      <c r="A63" s="196">
        <v>28</v>
      </c>
      <c r="B63" s="31">
        <v>5976280</v>
      </c>
      <c r="C63" s="32">
        <v>11267</v>
      </c>
      <c r="D63" s="32">
        <v>0</v>
      </c>
      <c r="E63" s="33">
        <v>22</v>
      </c>
      <c r="F63" s="50" t="s">
        <v>210</v>
      </c>
      <c r="G63" s="103" t="s">
        <v>463</v>
      </c>
      <c r="H63" s="102"/>
      <c r="I63" s="111"/>
      <c r="J63" s="102"/>
      <c r="K63" s="102">
        <v>0</v>
      </c>
      <c r="L63" s="102"/>
      <c r="M63" s="112"/>
      <c r="O63" s="38">
        <v>11</v>
      </c>
      <c r="P63" s="38" t="s">
        <v>211</v>
      </c>
    </row>
    <row r="64" spans="1:16" s="95" customFormat="1" ht="9.6" customHeight="1" x14ac:dyDescent="0.25">
      <c r="A64" s="196"/>
      <c r="B64" s="197"/>
      <c r="C64" s="98"/>
      <c r="D64" s="98"/>
      <c r="E64" s="99"/>
      <c r="F64" s="106"/>
      <c r="G64" s="103"/>
      <c r="H64" s="102"/>
      <c r="I64" s="107"/>
      <c r="J64" s="102"/>
      <c r="K64" s="32" t="s">
        <v>433</v>
      </c>
      <c r="L64" s="102">
        <v>999999</v>
      </c>
      <c r="M64" s="112"/>
      <c r="O64" s="38" t="s">
        <v>55</v>
      </c>
      <c r="P64" s="116"/>
    </row>
    <row r="65" spans="1:16" s="95" customFormat="1" ht="9.6" customHeight="1" x14ac:dyDescent="0.25">
      <c r="A65" s="196">
        <v>29</v>
      </c>
      <c r="B65" s="31">
        <v>5924809</v>
      </c>
      <c r="C65" s="32">
        <v>9272</v>
      </c>
      <c r="D65" s="32">
        <v>0</v>
      </c>
      <c r="E65" s="33">
        <v>17</v>
      </c>
      <c r="F65" s="34" t="s">
        <v>304</v>
      </c>
      <c r="G65" s="103"/>
      <c r="H65" s="102"/>
      <c r="I65" s="111"/>
      <c r="J65" s="102"/>
      <c r="K65" s="308" t="s">
        <v>485</v>
      </c>
      <c r="L65" s="112"/>
      <c r="M65" s="103"/>
      <c r="O65" s="38">
        <v>18</v>
      </c>
      <c r="P65" s="38" t="s">
        <v>305</v>
      </c>
    </row>
    <row r="66" spans="1:16" s="95" customFormat="1" ht="9.6" customHeight="1" x14ac:dyDescent="0.25">
      <c r="A66" s="196"/>
      <c r="B66" s="197"/>
      <c r="C66" s="98"/>
      <c r="D66" s="98"/>
      <c r="E66" s="99"/>
      <c r="F66" s="100"/>
      <c r="G66" s="32" t="s">
        <v>466</v>
      </c>
      <c r="H66" s="102">
        <v>5907269</v>
      </c>
      <c r="I66" s="111"/>
      <c r="J66" s="102"/>
      <c r="K66" s="112"/>
      <c r="L66" s="112"/>
      <c r="M66" s="103"/>
      <c r="O66" s="38" t="s">
        <v>55</v>
      </c>
      <c r="P66" s="116"/>
    </row>
    <row r="67" spans="1:16" s="95" customFormat="1" ht="9.6" customHeight="1" x14ac:dyDescent="0.25">
      <c r="A67" s="196">
        <v>30</v>
      </c>
      <c r="B67" s="31">
        <v>5907269</v>
      </c>
      <c r="C67" s="32">
        <v>11699</v>
      </c>
      <c r="D67" s="32">
        <v>0</v>
      </c>
      <c r="E67" s="33">
        <v>23</v>
      </c>
      <c r="F67" s="50" t="s">
        <v>232</v>
      </c>
      <c r="G67" s="341" t="s">
        <v>467</v>
      </c>
      <c r="H67" s="102"/>
      <c r="I67" s="108">
        <v>0</v>
      </c>
      <c r="J67" s="102"/>
      <c r="K67" s="112"/>
      <c r="L67" s="112"/>
      <c r="M67" s="103"/>
      <c r="O67" s="38">
        <v>10</v>
      </c>
      <c r="P67" s="38" t="s">
        <v>233</v>
      </c>
    </row>
    <row r="68" spans="1:16" s="95" customFormat="1" ht="9.6" customHeight="1" x14ac:dyDescent="0.25">
      <c r="A68" s="196"/>
      <c r="B68" s="197"/>
      <c r="C68" s="98"/>
      <c r="D68" s="98"/>
      <c r="E68" s="99"/>
      <c r="F68" s="106"/>
      <c r="G68" s="107"/>
      <c r="H68" s="102"/>
      <c r="I68" s="335" t="s">
        <v>433</v>
      </c>
      <c r="J68" s="102">
        <v>5907269</v>
      </c>
      <c r="K68" s="112"/>
      <c r="L68" s="112"/>
      <c r="M68" s="103"/>
      <c r="O68" s="38" t="s">
        <v>55</v>
      </c>
      <c r="P68" s="116"/>
    </row>
    <row r="69" spans="1:16" s="95" customFormat="1" ht="9.6" customHeight="1" x14ac:dyDescent="0.25">
      <c r="A69" s="196">
        <v>31</v>
      </c>
      <c r="B69" s="31">
        <v>5951977</v>
      </c>
      <c r="C69" s="32">
        <v>9272</v>
      </c>
      <c r="D69" s="32">
        <v>0</v>
      </c>
      <c r="E69" s="33">
        <v>18</v>
      </c>
      <c r="F69" s="34" t="s">
        <v>236</v>
      </c>
      <c r="G69" s="108">
        <v>0</v>
      </c>
      <c r="H69" s="102"/>
      <c r="I69" s="308" t="s">
        <v>473</v>
      </c>
      <c r="J69" s="112"/>
      <c r="K69" s="112"/>
      <c r="L69" s="112"/>
      <c r="M69" s="103"/>
      <c r="O69" s="38">
        <v>18</v>
      </c>
      <c r="P69" s="38" t="s">
        <v>237</v>
      </c>
    </row>
    <row r="70" spans="1:16" s="95" customFormat="1" ht="9.6" customHeight="1" x14ac:dyDescent="0.25">
      <c r="A70" s="196"/>
      <c r="B70" s="197"/>
      <c r="C70" s="98"/>
      <c r="D70" s="98"/>
      <c r="E70" s="99"/>
      <c r="F70" s="100"/>
      <c r="G70" s="335" t="s">
        <v>433</v>
      </c>
      <c r="H70" s="102">
        <v>5917929</v>
      </c>
      <c r="I70" s="113"/>
      <c r="J70" s="113"/>
      <c r="K70" s="112"/>
      <c r="L70" s="112"/>
      <c r="M70" s="103"/>
      <c r="O70" s="38" t="s">
        <v>55</v>
      </c>
      <c r="P70" s="116"/>
    </row>
    <row r="71" spans="1:16" s="95" customFormat="1" ht="9.6" customHeight="1" x14ac:dyDescent="0.25">
      <c r="A71" s="195">
        <v>32</v>
      </c>
      <c r="B71" s="31">
        <v>5917929</v>
      </c>
      <c r="C71" s="32">
        <v>6237</v>
      </c>
      <c r="D71" s="32">
        <v>0</v>
      </c>
      <c r="E71" s="33">
        <v>8</v>
      </c>
      <c r="F71" s="50" t="s">
        <v>306</v>
      </c>
      <c r="G71" s="305" t="s">
        <v>434</v>
      </c>
      <c r="H71" s="103"/>
      <c r="I71" s="112"/>
      <c r="J71" s="112"/>
      <c r="K71" s="112"/>
      <c r="L71" s="112"/>
      <c r="M71" s="103"/>
      <c r="O71" s="38">
        <v>39</v>
      </c>
      <c r="P71" s="38" t="s">
        <v>307</v>
      </c>
    </row>
    <row r="72" spans="1:16" ht="9" customHeight="1" thickBot="1" x14ac:dyDescent="0.25">
      <c r="A72" s="363" t="s">
        <v>91</v>
      </c>
      <c r="B72" s="363"/>
      <c r="C72" s="122"/>
      <c r="D72" s="122"/>
      <c r="E72" s="122"/>
      <c r="F72" s="122"/>
      <c r="G72" s="122"/>
      <c r="H72" s="122"/>
      <c r="I72" s="122"/>
      <c r="J72" s="122"/>
      <c r="K72" s="122"/>
      <c r="L72" s="122"/>
      <c r="M72" s="122"/>
    </row>
    <row r="73" spans="1:16" s="69" customFormat="1" ht="9" customHeight="1" x14ac:dyDescent="0.2">
      <c r="A73" s="364" t="s">
        <v>27</v>
      </c>
      <c r="B73" s="365"/>
      <c r="C73" s="365"/>
      <c r="D73" s="366"/>
      <c r="E73" s="66" t="s">
        <v>92</v>
      </c>
      <c r="F73" s="67" t="s">
        <v>93</v>
      </c>
      <c r="G73" s="367" t="s">
        <v>155</v>
      </c>
      <c r="H73" s="368"/>
      <c r="I73" s="369"/>
      <c r="J73" s="68"/>
      <c r="K73" s="368" t="s">
        <v>95</v>
      </c>
      <c r="L73" s="368"/>
      <c r="M73" s="370"/>
    </row>
    <row r="74" spans="1:16" s="69" customFormat="1" ht="9" customHeight="1" thickBot="1" x14ac:dyDescent="0.25">
      <c r="A74" s="409"/>
      <c r="B74" s="372"/>
      <c r="C74" s="372"/>
      <c r="D74" s="373"/>
      <c r="E74" s="71">
        <v>1</v>
      </c>
      <c r="F74" s="72" t="s">
        <v>278</v>
      </c>
      <c r="G74" s="374"/>
      <c r="H74" s="375"/>
      <c r="I74" s="376"/>
      <c r="J74" s="73"/>
      <c r="K74" s="375"/>
      <c r="L74" s="375"/>
      <c r="M74" s="377"/>
    </row>
    <row r="75" spans="1:16" s="69" customFormat="1" ht="9" customHeight="1" x14ac:dyDescent="0.2">
      <c r="A75" s="378" t="s">
        <v>30</v>
      </c>
      <c r="B75" s="379"/>
      <c r="C75" s="379"/>
      <c r="D75" s="380"/>
      <c r="E75" s="74">
        <v>2</v>
      </c>
      <c r="F75" s="75" t="s">
        <v>263</v>
      </c>
      <c r="G75" s="374"/>
      <c r="H75" s="375"/>
      <c r="I75" s="376"/>
      <c r="J75" s="73"/>
      <c r="K75" s="375"/>
      <c r="L75" s="375"/>
      <c r="M75" s="377"/>
    </row>
    <row r="76" spans="1:16" s="69" customFormat="1" ht="9" customHeight="1" thickBot="1" x14ac:dyDescent="0.25">
      <c r="A76" s="381"/>
      <c r="B76" s="382"/>
      <c r="C76" s="382"/>
      <c r="D76" s="383"/>
      <c r="E76" s="74">
        <v>3</v>
      </c>
      <c r="F76" s="75" t="s">
        <v>292</v>
      </c>
      <c r="G76" s="374"/>
      <c r="H76" s="375"/>
      <c r="I76" s="376"/>
      <c r="J76" s="73"/>
      <c r="K76" s="375"/>
      <c r="L76" s="375"/>
      <c r="M76" s="377"/>
    </row>
    <row r="77" spans="1:16" s="69" customFormat="1" ht="9" customHeight="1" x14ac:dyDescent="0.2">
      <c r="A77" s="364" t="s">
        <v>33</v>
      </c>
      <c r="B77" s="365"/>
      <c r="C77" s="365"/>
      <c r="D77" s="366"/>
      <c r="E77" s="74">
        <v>4</v>
      </c>
      <c r="F77" s="75" t="s">
        <v>300</v>
      </c>
      <c r="G77" s="374"/>
      <c r="H77" s="375"/>
      <c r="I77" s="376"/>
      <c r="J77" s="73"/>
      <c r="K77" s="375"/>
      <c r="L77" s="375"/>
      <c r="M77" s="377"/>
    </row>
    <row r="78" spans="1:16" s="69" customFormat="1" ht="9" customHeight="1" thickBot="1" x14ac:dyDescent="0.25">
      <c r="A78" s="384"/>
      <c r="B78" s="385"/>
      <c r="C78" s="385"/>
      <c r="D78" s="386"/>
      <c r="E78" s="76">
        <v>5</v>
      </c>
      <c r="F78" s="77" t="s">
        <v>298</v>
      </c>
      <c r="G78" s="374"/>
      <c r="H78" s="375"/>
      <c r="I78" s="376"/>
      <c r="J78" s="73"/>
      <c r="K78" s="375"/>
      <c r="L78" s="375"/>
      <c r="M78" s="377"/>
    </row>
    <row r="79" spans="1:16" s="69" customFormat="1" ht="9" customHeight="1" x14ac:dyDescent="0.2">
      <c r="A79" s="364" t="s">
        <v>34</v>
      </c>
      <c r="B79" s="365"/>
      <c r="C79" s="365"/>
      <c r="D79" s="366"/>
      <c r="E79" s="76">
        <v>6</v>
      </c>
      <c r="F79" s="77" t="s">
        <v>273</v>
      </c>
      <c r="G79" s="374"/>
      <c r="H79" s="375"/>
      <c r="I79" s="376"/>
      <c r="J79" s="73"/>
      <c r="K79" s="375"/>
      <c r="L79" s="375"/>
      <c r="M79" s="377"/>
    </row>
    <row r="80" spans="1:16" s="69" customFormat="1" ht="9" customHeight="1" x14ac:dyDescent="0.2">
      <c r="A80" s="387" t="s">
        <v>16</v>
      </c>
      <c r="B80" s="388"/>
      <c r="C80" s="388"/>
      <c r="D80" s="389"/>
      <c r="E80" s="76">
        <v>7</v>
      </c>
      <c r="F80" s="77" t="s">
        <v>251</v>
      </c>
      <c r="G80" s="374"/>
      <c r="H80" s="375"/>
      <c r="I80" s="376"/>
      <c r="J80" s="73"/>
      <c r="K80" s="375"/>
      <c r="L80" s="375"/>
      <c r="M80" s="377"/>
    </row>
    <row r="81" spans="1:13" s="69" customFormat="1" ht="9" customHeight="1" thickBot="1" x14ac:dyDescent="0.25">
      <c r="A81" s="390">
        <v>284810</v>
      </c>
      <c r="B81" s="391"/>
      <c r="C81" s="391"/>
      <c r="D81" s="392"/>
      <c r="E81" s="78">
        <v>8</v>
      </c>
      <c r="F81" s="79" t="s">
        <v>306</v>
      </c>
      <c r="G81" s="393"/>
      <c r="H81" s="394"/>
      <c r="I81" s="395"/>
      <c r="J81" s="80"/>
      <c r="K81" s="394"/>
      <c r="L81" s="394"/>
      <c r="M81" s="396"/>
    </row>
    <row r="82" spans="1:13" s="69" customFormat="1" x14ac:dyDescent="0.2">
      <c r="B82" s="81" t="s">
        <v>38</v>
      </c>
      <c r="F82" s="82"/>
      <c r="G82" s="82"/>
      <c r="H82" s="82"/>
      <c r="I82" s="83"/>
      <c r="J82" s="83"/>
      <c r="K82" s="397" t="s">
        <v>96</v>
      </c>
      <c r="L82" s="397"/>
      <c r="M82" s="397"/>
    </row>
    <row r="83" spans="1:13" s="69" customFormat="1" x14ac:dyDescent="0.2">
      <c r="F83" s="84" t="s">
        <v>36</v>
      </c>
      <c r="G83" s="398" t="s">
        <v>37</v>
      </c>
      <c r="H83" s="398"/>
      <c r="I83" s="398"/>
      <c r="J83" s="85"/>
      <c r="K83" s="349">
        <v>42925</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F74:F81">
    <cfRule type="expression" dxfId="212" priority="48" stopIfTrue="1">
      <formula>(E74&gt;$M$9)</formula>
    </cfRule>
  </conditionalFormatting>
  <conditionalFormatting sqref="B9:D71 F9:F71">
    <cfRule type="expression" dxfId="211" priority="49" stopIfTrue="1">
      <formula>AND($E9&lt;=$M$9,$O9&gt;0,$E9&gt;0,$D9&lt;&gt;"Alt")</formula>
    </cfRule>
  </conditionalFormatting>
  <conditionalFormatting sqref="E9 E11 E13 E15 E17 E19 E21 E23 E25 E27 E29 E31 E33 E35 E37 E39 E41 E43 E45 E47 E49 E51 E53 E55 E57 E59 E61 E63 E65 E67 E69 E71">
    <cfRule type="expression" dxfId="210" priority="50" stopIfTrue="1">
      <formula>AND($E9&lt;=$M$9,$O9&gt;0,$D9&lt;&gt;"Alt")</formula>
    </cfRule>
  </conditionalFormatting>
  <conditionalFormatting sqref="G38">
    <cfRule type="expression" dxfId="209" priority="43" stopIfTrue="1">
      <formula>AND($E38&lt;=$M$9,$O38&gt;0,$E38&gt;0,$D38&lt;&gt;"Alt")</formula>
    </cfRule>
  </conditionalFormatting>
  <conditionalFormatting sqref="G22">
    <cfRule type="expression" dxfId="208" priority="42" stopIfTrue="1">
      <formula>AND($E22&lt;=$M$9,$O22&gt;0,$E22&gt;0,$D22&lt;&gt;"Alt")</formula>
    </cfRule>
  </conditionalFormatting>
  <conditionalFormatting sqref="G18">
    <cfRule type="expression" dxfId="207" priority="41" stopIfTrue="1">
      <formula>AND($E18&lt;=$M$9,$O18&gt;0,$E18&gt;0,$D18&lt;&gt;"Alt")</formula>
    </cfRule>
  </conditionalFormatting>
  <conditionalFormatting sqref="G70">
    <cfRule type="expression" dxfId="206" priority="40" stopIfTrue="1">
      <formula>AND($E70&lt;=$M$9,$O70&gt;0,$E70&gt;0,$D70&lt;&gt;"Alt")</formula>
    </cfRule>
  </conditionalFormatting>
  <conditionalFormatting sqref="G58">
    <cfRule type="expression" dxfId="205" priority="39" stopIfTrue="1">
      <formula>AND($E58&lt;=$M$9,$O58&gt;0,$E58&gt;0,$D58&lt;&gt;"Alt")</formula>
    </cfRule>
  </conditionalFormatting>
  <conditionalFormatting sqref="G54">
    <cfRule type="expression" dxfId="204" priority="38" stopIfTrue="1">
      <formula>AND($E54&lt;=$M$9,$O54&gt;0,$E54&gt;0,$D54&lt;&gt;"Alt")</formula>
    </cfRule>
  </conditionalFormatting>
  <conditionalFormatting sqref="G30">
    <cfRule type="expression" dxfId="203" priority="37" stopIfTrue="1">
      <formula>AND($E30&lt;=$M$9,$O30&gt;0,$E30&gt;0,$D30&lt;&gt;"Alt")</formula>
    </cfRule>
  </conditionalFormatting>
  <conditionalFormatting sqref="G46">
    <cfRule type="expression" dxfId="202" priority="36" stopIfTrue="1">
      <formula>AND($E46&lt;=$M$9,$O46&gt;0,$E46&gt;0,$D46&lt;&gt;"Alt")</formula>
    </cfRule>
  </conditionalFormatting>
  <conditionalFormatting sqref="G22">
    <cfRule type="expression" dxfId="201" priority="35" stopIfTrue="1">
      <formula>AND($E22&lt;=$M$9,$O22&gt;0,$E22&gt;0,$D22&lt;&gt;"Alt")</formula>
    </cfRule>
  </conditionalFormatting>
  <conditionalFormatting sqref="G42">
    <cfRule type="expression" dxfId="200" priority="34" stopIfTrue="1">
      <formula>AND($E42&lt;=$M$9,$O42&gt;0,$E42&gt;0,$D42&lt;&gt;"Alt")</formula>
    </cfRule>
  </conditionalFormatting>
  <conditionalFormatting sqref="G62">
    <cfRule type="expression" dxfId="199" priority="33" stopIfTrue="1">
      <formula>AND($E62&lt;=$M$9,$O62&gt;0,$E62&gt;0,$D62&lt;&gt;"Alt")</formula>
    </cfRule>
  </conditionalFormatting>
  <conditionalFormatting sqref="G34">
    <cfRule type="expression" dxfId="198" priority="32" stopIfTrue="1">
      <formula>AND($E34&lt;=$M$9,$O34&gt;0,$E34&gt;0,$D34&lt;&gt;"Alt")</formula>
    </cfRule>
  </conditionalFormatting>
  <conditionalFormatting sqref="G26">
    <cfRule type="expression" dxfId="197" priority="31" stopIfTrue="1">
      <formula>AND($E26&lt;=$M$9,$O26&gt;0,$E26&gt;0,$D26&lt;&gt;"Alt")</formula>
    </cfRule>
  </conditionalFormatting>
  <conditionalFormatting sqref="G66">
    <cfRule type="expression" dxfId="196" priority="30" stopIfTrue="1">
      <formula>AND($E66&lt;=$M$9,$O66&gt;0,$E66&gt;0,$D66&lt;&gt;"Alt")</formula>
    </cfRule>
  </conditionalFormatting>
  <conditionalFormatting sqref="G14">
    <cfRule type="expression" dxfId="195" priority="29" stopIfTrue="1">
      <formula>AND($E14&lt;=$M$9,$O14&gt;0,$E14&gt;0,$D14&lt;&gt;"Alt")</formula>
    </cfRule>
  </conditionalFormatting>
  <conditionalFormatting sqref="G50">
    <cfRule type="expression" dxfId="194" priority="28" stopIfTrue="1">
      <formula>AND($E50&lt;=$M$9,$O50&gt;0,$E50&gt;0,$D50&lt;&gt;"Alt")</formula>
    </cfRule>
  </conditionalFormatting>
  <conditionalFormatting sqref="I12">
    <cfRule type="expression" dxfId="193" priority="27" stopIfTrue="1">
      <formula>AND($E12&lt;=$M$9,$O12&gt;0,$E12&gt;0,$D12&lt;&gt;"Alt")</formula>
    </cfRule>
  </conditionalFormatting>
  <conditionalFormatting sqref="I12">
    <cfRule type="expression" dxfId="192" priority="26" stopIfTrue="1">
      <formula>AND($E12&lt;=$M$9,$O12&gt;0,$E12&gt;0,$D12&lt;&gt;"Alt")</formula>
    </cfRule>
  </conditionalFormatting>
  <conditionalFormatting sqref="I28">
    <cfRule type="expression" dxfId="191" priority="25" stopIfTrue="1">
      <formula>AND($E28&lt;=$M$9,$O28&gt;0,$E28&gt;0,$D28&lt;&gt;"Alt")</formula>
    </cfRule>
  </conditionalFormatting>
  <conditionalFormatting sqref="I28">
    <cfRule type="expression" dxfId="190" priority="24" stopIfTrue="1">
      <formula>AND($E28&lt;=$M$9,$O28&gt;0,$E28&gt;0,$D28&lt;&gt;"Alt")</formula>
    </cfRule>
  </conditionalFormatting>
  <conditionalFormatting sqref="I20">
    <cfRule type="expression" dxfId="189" priority="23" stopIfTrue="1">
      <formula>AND($E20&lt;=$M$9,$O20&gt;0,$E20&gt;0,$D20&lt;&gt;"Alt")</formula>
    </cfRule>
  </conditionalFormatting>
  <conditionalFormatting sqref="I44">
    <cfRule type="expression" dxfId="188" priority="22" stopIfTrue="1">
      <formula>AND($E44&lt;=$M$9,$O44&gt;0,$E44&gt;0,$D44&lt;&gt;"Alt")</formula>
    </cfRule>
  </conditionalFormatting>
  <conditionalFormatting sqref="I44">
    <cfRule type="expression" dxfId="187" priority="21" stopIfTrue="1">
      <formula>AND($E44&lt;=$M$9,$O44&gt;0,$E44&gt;0,$D44&lt;&gt;"Alt")</formula>
    </cfRule>
  </conditionalFormatting>
  <conditionalFormatting sqref="I60">
    <cfRule type="expression" dxfId="186" priority="20" stopIfTrue="1">
      <formula>AND($E60&lt;=$M$9,$O60&gt;0,$E60&gt;0,$D60&lt;&gt;"Alt")</formula>
    </cfRule>
  </conditionalFormatting>
  <conditionalFormatting sqref="I36">
    <cfRule type="expression" dxfId="185" priority="19" stopIfTrue="1">
      <formula>AND($E36&lt;=$M$9,$O36&gt;0,$E36&gt;0,$D36&lt;&gt;"Alt")</formula>
    </cfRule>
  </conditionalFormatting>
  <conditionalFormatting sqref="I36">
    <cfRule type="expression" dxfId="184" priority="18" stopIfTrue="1">
      <formula>AND($E36&lt;=$M$9,$O36&gt;0,$E36&gt;0,$D36&lt;&gt;"Alt")</formula>
    </cfRule>
  </conditionalFormatting>
  <conditionalFormatting sqref="I68">
    <cfRule type="expression" dxfId="183" priority="17" stopIfTrue="1">
      <formula>AND($E68&lt;=$M$9,$O68&gt;0,$E68&gt;0,$D68&lt;&gt;"Alt")</formula>
    </cfRule>
  </conditionalFormatting>
  <conditionalFormatting sqref="I68">
    <cfRule type="expression" dxfId="182" priority="16" stopIfTrue="1">
      <formula>AND($E68&lt;=$M$9,$O68&gt;0,$E68&gt;0,$D68&lt;&gt;"Alt")</formula>
    </cfRule>
  </conditionalFormatting>
  <conditionalFormatting sqref="I52">
    <cfRule type="expression" dxfId="181" priority="15" stopIfTrue="1">
      <formula>AND($E52&lt;=$M$9,$O52&gt;0,$E52&gt;0,$D52&lt;&gt;"Alt")</formula>
    </cfRule>
  </conditionalFormatting>
  <conditionalFormatting sqref="K32">
    <cfRule type="expression" dxfId="180" priority="14" stopIfTrue="1">
      <formula>AND($E32&lt;=$M$9,$O32&gt;0,$E32&gt;0,$D32&lt;&gt;"Alt")</formula>
    </cfRule>
  </conditionalFormatting>
  <conditionalFormatting sqref="K32">
    <cfRule type="expression" dxfId="179" priority="13" stopIfTrue="1">
      <formula>AND($E32&lt;=$M$9,$O32&gt;0,$E32&gt;0,$D32&lt;&gt;"Alt")</formula>
    </cfRule>
  </conditionalFormatting>
  <conditionalFormatting sqref="K32">
    <cfRule type="expression" dxfId="178" priority="12" stopIfTrue="1">
      <formula>AND($E32&lt;=$M$9,$O32&gt;0,$E32&gt;0,$D32&lt;&gt;"Alt")</formula>
    </cfRule>
  </conditionalFormatting>
  <conditionalFormatting sqref="K32">
    <cfRule type="expression" dxfId="177" priority="11" stopIfTrue="1">
      <formula>AND($E32&lt;=$M$9,$O32&gt;0,$E32&gt;0,$D32&lt;&gt;"Alt")</formula>
    </cfRule>
  </conditionalFormatting>
  <conditionalFormatting sqref="K16">
    <cfRule type="expression" dxfId="176" priority="10" stopIfTrue="1">
      <formula>AND($E16&lt;=$M$9,$O16&gt;0,$E16&gt;0,$D16&lt;&gt;"Alt")</formula>
    </cfRule>
  </conditionalFormatting>
  <conditionalFormatting sqref="K16">
    <cfRule type="expression" dxfId="175" priority="9" stopIfTrue="1">
      <formula>AND($E16&lt;=$M$9,$O16&gt;0,$E16&gt;0,$D16&lt;&gt;"Alt")</formula>
    </cfRule>
  </conditionalFormatting>
  <conditionalFormatting sqref="K16">
    <cfRule type="expression" dxfId="174" priority="8" stopIfTrue="1">
      <formula>AND($E16&lt;=$M$9,$O16&gt;0,$E16&gt;0,$D16&lt;&gt;"Alt")</formula>
    </cfRule>
  </conditionalFormatting>
  <conditionalFormatting sqref="K16">
    <cfRule type="expression" dxfId="173" priority="7" stopIfTrue="1">
      <formula>AND($E16&lt;=$M$9,$O16&gt;0,$E16&gt;0,$D16&lt;&gt;"Alt")</formula>
    </cfRule>
  </conditionalFormatting>
  <conditionalFormatting sqref="K64">
    <cfRule type="expression" dxfId="172" priority="6" stopIfTrue="1">
      <formula>AND($E64&lt;=$M$9,$O64&gt;0,$E64&gt;0,$D64&lt;&gt;"Alt")</formula>
    </cfRule>
  </conditionalFormatting>
  <conditionalFormatting sqref="K64">
    <cfRule type="expression" dxfId="171" priority="5" stopIfTrue="1">
      <formula>AND($E64&lt;=$M$9,$O64&gt;0,$E64&gt;0,$D64&lt;&gt;"Alt")</formula>
    </cfRule>
  </conditionalFormatting>
  <conditionalFormatting sqref="K64">
    <cfRule type="expression" dxfId="170" priority="4" stopIfTrue="1">
      <formula>AND($E64&lt;=$M$9,$O64&gt;0,$E64&gt;0,$D64&lt;&gt;"Alt")</formula>
    </cfRule>
  </conditionalFormatting>
  <conditionalFormatting sqref="K64">
    <cfRule type="expression" dxfId="169" priority="3" stopIfTrue="1">
      <formula>AND($E64&lt;=$M$9,$O64&gt;0,$E64&gt;0,$D64&lt;&gt;"Alt")</formula>
    </cfRule>
  </conditionalFormatting>
  <conditionalFormatting sqref="K48">
    <cfRule type="expression" dxfId="168" priority="2" stopIfTrue="1">
      <formula>AND($E48&lt;=$M$9,$O48&gt;0,$E48&gt;0,$D48&lt;&gt;"Alt")</formula>
    </cfRule>
  </conditionalFormatting>
  <conditionalFormatting sqref="K48">
    <cfRule type="expression" dxfId="167" priority="1" stopIfTrue="1">
      <formula>AND($E48&lt;=$M$9,$O48&gt;0,$E48&gt;0,$D48&lt;&gt;"Alt")</formula>
    </cfRule>
  </conditionalFormatting>
  <dataValidations count="2">
    <dataValidation type="list" allowBlank="1" showInputMessage="1" showErrorMessage="1" sqref="G10">
      <formula1>$P9:$P11</formula1>
    </dataValidation>
    <dataValidation type="list" allowBlank="1" showInputMessage="1" showErrorMessage="1" sqref="M24 M56">
      <formula1>$K31:$K32</formula1>
    </dataValidation>
  </dataValidations>
  <pageMargins left="0.25" right="0.25" top="0.75" bottom="0.75" header="0.3" footer="0.3"/>
  <pageSetup paperSize="9" scale="86" orientation="portrait" r:id="rId1"/>
  <drawing r:id="rId2"/>
  <legacyDrawing r:id="rId3"/>
  <oleObjects>
    <mc:AlternateContent xmlns:mc="http://schemas.openxmlformats.org/markup-compatibility/2006">
      <mc:Choice Requires="x14">
        <oleObject progId="PI3.Image" shapeId="10241" r:id="rId4">
          <objectPr defaultSize="0" autoPict="0" r:id="rId5">
            <anchor moveWithCells="1" sizeWithCells="1">
              <from>
                <xdr:col>6</xdr:col>
                <xdr:colOff>409575</xdr:colOff>
                <xdr:row>83</xdr:row>
                <xdr:rowOff>28575</xdr:rowOff>
              </from>
              <to>
                <xdr:col>8</xdr:col>
                <xdr:colOff>523875</xdr:colOff>
                <xdr:row>85</xdr:row>
                <xdr:rowOff>104775</xdr:rowOff>
              </to>
            </anchor>
          </objectPr>
        </oleObject>
      </mc:Choice>
      <mc:Fallback>
        <oleObject progId="PI3.Image" shapeId="10241"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51" id="{7FE991DE-ED35-4AB4-BEA3-1A6BE92778E1}">
            <xm:f>'[Formulario INF MASC 31-05-171.xlsm]Prep Prev'!#REF!=4</xm:f>
            <x14:dxf>
              <border>
                <right/>
                <vertical/>
                <horizontal/>
              </border>
            </x14:dxf>
          </x14:cfRule>
          <xm:sqref>K17:K32 K49:K64</xm:sqref>
        </x14:conditionalFormatting>
        <x14:conditionalFormatting xmlns:xm="http://schemas.microsoft.com/office/excel/2006/main">
          <x14:cfRule type="expression" priority="52" id="{866F17B5-6E78-46F3-B2FE-A0CC359D80FC}">
            <xm:f>'[Formulario INF MASC 31-05-171.xlsm]Prep Prev'!#REF!=4</xm:f>
            <x14:dxf>
              <border>
                <bottom/>
                <vertical/>
                <horizontal/>
              </border>
            </x14:dxf>
          </x14:cfRule>
          <xm:sqref>M24 M56</xm:sqref>
        </x14:conditionalFormatting>
        <x14:conditionalFormatting xmlns:xm="http://schemas.microsoft.com/office/excel/2006/main">
          <x14:cfRule type="expression" priority="53" id="{28EECF18-60EA-4C11-B7A6-FF5A3F145E5C}">
            <xm:f>'[Formulario INF MASC 31-05-171.xlsm]Prep Prev'!#REF!=8</xm:f>
            <x14:dxf>
              <border>
                <right/>
                <vertical/>
                <horizontal/>
              </border>
            </x14:dxf>
          </x14:cfRule>
          <xm:sqref>I13:I20 I29:I36 I45:I52 I61:I68 K17:K32 K49:K64</xm:sqref>
        </x14:conditionalFormatting>
        <x14:conditionalFormatting xmlns:xm="http://schemas.microsoft.com/office/excel/2006/main">
          <x14:cfRule type="expression" priority="54" id="{A2056850-5106-4676-9EA2-475D67DFECE8}">
            <xm:f>'[Formulario INF MASC 31-05-171.xlsm]Prep Prev'!#REF!=8</xm:f>
            <x14:dxf>
              <border>
                <bottom/>
                <vertical/>
                <horizontal/>
              </border>
            </x14:dxf>
          </x14:cfRule>
          <xm:sqref>K16 K32 K48 K64 M24 M56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2" workbookViewId="0">
      <selection activeCell="K86" sqref="K86"/>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97</v>
      </c>
      <c r="G6" s="16" t="s">
        <v>15</v>
      </c>
      <c r="H6" s="16"/>
      <c r="I6" s="17"/>
      <c r="J6" s="17"/>
      <c r="K6" s="18" t="s">
        <v>16</v>
      </c>
      <c r="L6" s="18"/>
      <c r="M6" s="87"/>
      <c r="Q6" s="12" t="s">
        <v>44</v>
      </c>
    </row>
    <row r="7" spans="1:17" s="23" customFormat="1" ht="9" x14ac:dyDescent="0.25">
      <c r="A7" s="88"/>
      <c r="B7" s="20" t="s">
        <v>45</v>
      </c>
      <c r="C7" s="21" t="s">
        <v>46</v>
      </c>
      <c r="D7" s="21" t="s">
        <v>47</v>
      </c>
      <c r="E7" s="20" t="s">
        <v>17</v>
      </c>
      <c r="F7" s="21" t="s">
        <v>48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5933298</v>
      </c>
      <c r="C9" s="32">
        <v>772</v>
      </c>
      <c r="D9" s="32">
        <v>0</v>
      </c>
      <c r="E9" s="33">
        <v>1</v>
      </c>
      <c r="F9" s="34" t="s">
        <v>53</v>
      </c>
      <c r="G9" s="94"/>
      <c r="H9" s="94"/>
      <c r="I9" s="94"/>
      <c r="J9" s="94"/>
      <c r="K9" s="94"/>
      <c r="L9" s="94"/>
      <c r="M9" s="36">
        <v>4</v>
      </c>
      <c r="P9" s="38">
        <v>186</v>
      </c>
      <c r="Q9" s="38" t="s">
        <v>54</v>
      </c>
    </row>
    <row r="10" spans="1:17" s="95" customFormat="1" ht="9.6" customHeight="1" x14ac:dyDescent="0.25">
      <c r="A10" s="96"/>
      <c r="B10" s="97"/>
      <c r="C10" s="98"/>
      <c r="D10" s="98"/>
      <c r="E10" s="99"/>
      <c r="F10" s="100"/>
      <c r="G10" s="101" t="s">
        <v>54</v>
      </c>
      <c r="H10" s="102">
        <v>5933298</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54</v>
      </c>
      <c r="J12" s="102">
        <v>5990975</v>
      </c>
      <c r="K12" s="103"/>
      <c r="L12" s="103"/>
      <c r="M12" s="103"/>
      <c r="P12" s="104"/>
      <c r="Q12" s="38"/>
    </row>
    <row r="13" spans="1:17" s="95" customFormat="1" ht="9.6" customHeight="1" x14ac:dyDescent="0.25">
      <c r="A13" s="96">
        <v>3</v>
      </c>
      <c r="B13" s="49">
        <v>5990975</v>
      </c>
      <c r="C13" s="32">
        <v>0</v>
      </c>
      <c r="D13" s="32">
        <v>0</v>
      </c>
      <c r="E13" s="33">
        <v>17</v>
      </c>
      <c r="F13" s="34" t="s">
        <v>85</v>
      </c>
      <c r="G13" s="108" t="s">
        <v>54</v>
      </c>
      <c r="H13" s="102"/>
      <c r="I13" s="118" t="s">
        <v>470</v>
      </c>
      <c r="J13" s="102"/>
      <c r="K13" s="103"/>
      <c r="L13" s="103"/>
      <c r="M13" s="103"/>
      <c r="P13" s="38">
        <v>0</v>
      </c>
      <c r="Q13" s="38" t="s">
        <v>86</v>
      </c>
    </row>
    <row r="14" spans="1:17" s="95" customFormat="1" ht="9.6" customHeight="1" x14ac:dyDescent="0.25">
      <c r="A14" s="96"/>
      <c r="B14" s="109"/>
      <c r="C14" s="98"/>
      <c r="D14" s="98"/>
      <c r="E14" s="99"/>
      <c r="F14" s="100"/>
      <c r="G14" s="110" t="s">
        <v>86</v>
      </c>
      <c r="H14" s="102">
        <v>5990975</v>
      </c>
      <c r="I14" s="107"/>
      <c r="J14" s="102"/>
      <c r="K14" s="103"/>
      <c r="L14" s="103"/>
      <c r="M14" s="103"/>
      <c r="P14" s="104"/>
      <c r="Q14" s="38"/>
    </row>
    <row r="15" spans="1:17" s="95" customFormat="1" ht="9.6" customHeight="1" x14ac:dyDescent="0.25">
      <c r="A15" s="96">
        <v>4</v>
      </c>
      <c r="B15" s="49" t="s">
        <v>55</v>
      </c>
      <c r="C15" s="32" t="s">
        <v>55</v>
      </c>
      <c r="D15" s="32" t="s">
        <v>55</v>
      </c>
      <c r="E15" s="33"/>
      <c r="F15" s="50" t="s">
        <v>56</v>
      </c>
      <c r="G15" s="103"/>
      <c r="H15" s="102"/>
      <c r="I15" s="111"/>
      <c r="J15" s="102"/>
      <c r="K15" s="103"/>
      <c r="L15" s="103"/>
      <c r="M15" s="103"/>
      <c r="P15" s="38" t="s">
        <v>55</v>
      </c>
      <c r="Q15" s="38" t="s">
        <v>56</v>
      </c>
    </row>
    <row r="16" spans="1:17" s="95" customFormat="1" ht="9.6" customHeight="1" x14ac:dyDescent="0.25">
      <c r="A16" s="96"/>
      <c r="B16" s="97"/>
      <c r="C16" s="98"/>
      <c r="D16" s="98"/>
      <c r="E16" s="99"/>
      <c r="F16" s="106"/>
      <c r="G16" s="103"/>
      <c r="H16" s="102"/>
      <c r="I16" s="107"/>
      <c r="J16" s="102"/>
      <c r="K16" s="101" t="s">
        <v>79</v>
      </c>
      <c r="L16" s="102">
        <v>5990975</v>
      </c>
      <c r="M16" s="103"/>
      <c r="P16" s="104"/>
      <c r="Q16" s="38"/>
    </row>
    <row r="17" spans="1:17" s="95" customFormat="1" ht="9.6" customHeight="1" x14ac:dyDescent="0.25">
      <c r="A17" s="96">
        <v>5</v>
      </c>
      <c r="B17" s="49">
        <v>5933834</v>
      </c>
      <c r="C17" s="32">
        <v>1419</v>
      </c>
      <c r="D17" s="32">
        <v>0</v>
      </c>
      <c r="E17" s="33">
        <v>5</v>
      </c>
      <c r="F17" s="34" t="s">
        <v>80</v>
      </c>
      <c r="G17" s="103"/>
      <c r="H17" s="102"/>
      <c r="I17" s="111"/>
      <c r="J17" s="102"/>
      <c r="K17" s="105" t="s">
        <v>597</v>
      </c>
      <c r="L17" s="102"/>
      <c r="M17" s="103"/>
      <c r="P17" s="38">
        <v>80</v>
      </c>
      <c r="Q17" s="38" t="s">
        <v>79</v>
      </c>
    </row>
    <row r="18" spans="1:17" s="95" customFormat="1" ht="9.6" customHeight="1" x14ac:dyDescent="0.25">
      <c r="A18" s="96"/>
      <c r="B18" s="97"/>
      <c r="C18" s="98"/>
      <c r="D18" s="98"/>
      <c r="E18" s="99"/>
      <c r="F18" s="100"/>
      <c r="G18" s="101" t="s">
        <v>79</v>
      </c>
      <c r="H18" s="102">
        <v>5933834</v>
      </c>
      <c r="I18" s="111"/>
      <c r="J18" s="102"/>
      <c r="K18" s="111"/>
      <c r="L18" s="102"/>
      <c r="M18" s="103"/>
      <c r="P18" s="104"/>
      <c r="Q18" s="38"/>
    </row>
    <row r="19" spans="1:17" s="95" customFormat="1" ht="9.6" customHeight="1" x14ac:dyDescent="0.25">
      <c r="A19" s="96">
        <v>6</v>
      </c>
      <c r="B19" s="49" t="s">
        <v>55</v>
      </c>
      <c r="C19" s="32" t="s">
        <v>55</v>
      </c>
      <c r="D19" s="32" t="s">
        <v>55</v>
      </c>
      <c r="E19" s="33"/>
      <c r="F19" s="50" t="s">
        <v>56</v>
      </c>
      <c r="G19" s="105"/>
      <c r="H19" s="102"/>
      <c r="I19" s="108">
        <v>0</v>
      </c>
      <c r="J19" s="102"/>
      <c r="K19" s="111"/>
      <c r="L19" s="102"/>
      <c r="M19" s="103"/>
      <c r="P19" s="38" t="s">
        <v>55</v>
      </c>
      <c r="Q19" s="38" t="s">
        <v>56</v>
      </c>
    </row>
    <row r="20" spans="1:17" s="95" customFormat="1" ht="9.6" customHeight="1" x14ac:dyDescent="0.25">
      <c r="A20" s="96"/>
      <c r="B20" s="97"/>
      <c r="C20" s="98"/>
      <c r="D20" s="98"/>
      <c r="E20" s="99"/>
      <c r="F20" s="106"/>
      <c r="G20" s="107"/>
      <c r="H20" s="102"/>
      <c r="I20" s="110" t="s">
        <v>79</v>
      </c>
      <c r="J20" s="102">
        <v>5944013</v>
      </c>
      <c r="K20" s="111"/>
      <c r="L20" s="102"/>
      <c r="M20" s="103"/>
      <c r="P20" s="104"/>
      <c r="Q20" s="38"/>
    </row>
    <row r="21" spans="1:17" s="95" customFormat="1" ht="9.6" customHeight="1" x14ac:dyDescent="0.25">
      <c r="A21" s="96">
        <v>7</v>
      </c>
      <c r="B21" s="49">
        <v>5944013</v>
      </c>
      <c r="C21" s="32">
        <v>1505</v>
      </c>
      <c r="D21" s="32">
        <v>0</v>
      </c>
      <c r="E21" s="33">
        <v>6</v>
      </c>
      <c r="F21" s="34" t="s">
        <v>98</v>
      </c>
      <c r="G21" s="108" t="s">
        <v>79</v>
      </c>
      <c r="H21" s="102"/>
      <c r="I21" s="112" t="s">
        <v>542</v>
      </c>
      <c r="J21" s="102"/>
      <c r="K21" s="111"/>
      <c r="L21" s="102"/>
      <c r="M21" s="103"/>
      <c r="P21" s="38">
        <v>72</v>
      </c>
      <c r="Q21" s="38" t="s">
        <v>99</v>
      </c>
    </row>
    <row r="22" spans="1:17" s="95" customFormat="1" ht="9.6" customHeight="1" x14ac:dyDescent="0.25">
      <c r="A22" s="96"/>
      <c r="B22" s="97"/>
      <c r="C22" s="98"/>
      <c r="D22" s="98"/>
      <c r="E22" s="99"/>
      <c r="F22" s="100"/>
      <c r="G22" s="110" t="s">
        <v>99</v>
      </c>
      <c r="H22" s="102">
        <v>5944013</v>
      </c>
      <c r="I22" s="113"/>
      <c r="J22" s="102"/>
      <c r="K22" s="111"/>
      <c r="L22" s="102"/>
      <c r="M22" s="103"/>
      <c r="P22" s="104"/>
      <c r="Q22" s="38"/>
    </row>
    <row r="23" spans="1:17" s="95" customFormat="1" ht="9.6" customHeight="1" x14ac:dyDescent="0.25">
      <c r="A23" s="96">
        <v>8</v>
      </c>
      <c r="B23" s="49" t="s">
        <v>55</v>
      </c>
      <c r="C23" s="32" t="s">
        <v>55</v>
      </c>
      <c r="D23" s="32" t="s">
        <v>55</v>
      </c>
      <c r="E23" s="33"/>
      <c r="F23" s="50" t="s">
        <v>56</v>
      </c>
      <c r="G23" s="103"/>
      <c r="H23" s="102"/>
      <c r="I23" s="112"/>
      <c r="J23" s="102"/>
      <c r="K23" s="111"/>
      <c r="L23" s="102"/>
      <c r="M23" s="103"/>
      <c r="P23" s="38" t="s">
        <v>55</v>
      </c>
      <c r="Q23" s="38" t="s">
        <v>56</v>
      </c>
    </row>
    <row r="24" spans="1:17" s="95" customFormat="1" ht="9.6" customHeight="1" x14ac:dyDescent="0.25">
      <c r="A24" s="96"/>
      <c r="B24" s="97"/>
      <c r="C24" s="98"/>
      <c r="D24" s="98"/>
      <c r="E24" s="114"/>
      <c r="F24" s="106"/>
      <c r="G24" s="103"/>
      <c r="H24" s="102"/>
      <c r="I24" s="112"/>
      <c r="J24" s="102"/>
      <c r="K24" s="107"/>
      <c r="L24" s="102"/>
      <c r="M24" s="101" t="s">
        <v>79</v>
      </c>
      <c r="N24" s="115">
        <v>5990975</v>
      </c>
      <c r="O24" s="116"/>
      <c r="P24" s="117"/>
      <c r="Q24" s="116"/>
    </row>
    <row r="25" spans="1:17" s="95" customFormat="1" ht="9.6" customHeight="1" x14ac:dyDescent="0.25">
      <c r="A25" s="93">
        <v>9</v>
      </c>
      <c r="B25" s="49">
        <v>5912367</v>
      </c>
      <c r="C25" s="32">
        <v>1246</v>
      </c>
      <c r="D25" s="32">
        <v>0</v>
      </c>
      <c r="E25" s="33">
        <v>4</v>
      </c>
      <c r="F25" s="34" t="s">
        <v>100</v>
      </c>
      <c r="G25" s="103"/>
      <c r="H25" s="102"/>
      <c r="I25" s="112"/>
      <c r="J25" s="102"/>
      <c r="K25" s="111"/>
      <c r="L25" s="102"/>
      <c r="M25" s="118" t="s">
        <v>621</v>
      </c>
      <c r="N25" s="116"/>
      <c r="O25" s="116"/>
      <c r="P25" s="38">
        <v>98</v>
      </c>
      <c r="Q25" s="38" t="s">
        <v>101</v>
      </c>
    </row>
    <row r="26" spans="1:17" s="95" customFormat="1" ht="9.6" customHeight="1" x14ac:dyDescent="0.25">
      <c r="A26" s="96"/>
      <c r="B26" s="97"/>
      <c r="C26" s="98"/>
      <c r="D26" s="98"/>
      <c r="E26" s="99"/>
      <c r="F26" s="100"/>
      <c r="G26" s="101" t="s">
        <v>101</v>
      </c>
      <c r="H26" s="102">
        <v>5912367</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101</v>
      </c>
      <c r="J28" s="102">
        <v>5930921</v>
      </c>
      <c r="K28" s="111"/>
      <c r="L28" s="102"/>
      <c r="M28" s="111"/>
      <c r="N28" s="116"/>
      <c r="O28" s="116"/>
      <c r="P28" s="104"/>
      <c r="Q28" s="116"/>
    </row>
    <row r="29" spans="1:17" s="95" customFormat="1" ht="9.6" customHeight="1" x14ac:dyDescent="0.25">
      <c r="A29" s="96">
        <v>11</v>
      </c>
      <c r="B29" s="49">
        <v>5930921</v>
      </c>
      <c r="C29" s="32">
        <v>3209</v>
      </c>
      <c r="D29" s="32">
        <v>0</v>
      </c>
      <c r="E29" s="33">
        <v>10</v>
      </c>
      <c r="F29" s="34" t="s">
        <v>102</v>
      </c>
      <c r="G29" s="108" t="s">
        <v>101</v>
      </c>
      <c r="H29" s="102"/>
      <c r="I29" s="105" t="s">
        <v>471</v>
      </c>
      <c r="J29" s="102"/>
      <c r="K29" s="111"/>
      <c r="L29" s="102"/>
      <c r="M29" s="111"/>
      <c r="N29" s="116"/>
      <c r="O29" s="116"/>
      <c r="P29" s="38">
        <v>16</v>
      </c>
      <c r="Q29" s="38" t="s">
        <v>103</v>
      </c>
    </row>
    <row r="30" spans="1:17" s="95" customFormat="1" ht="9.6" customHeight="1" x14ac:dyDescent="0.25">
      <c r="A30" s="96"/>
      <c r="B30" s="109"/>
      <c r="C30" s="98"/>
      <c r="D30" s="98"/>
      <c r="E30" s="99"/>
      <c r="F30" s="100"/>
      <c r="G30" s="110" t="s">
        <v>103</v>
      </c>
      <c r="H30" s="102">
        <v>5930921</v>
      </c>
      <c r="I30" s="107"/>
      <c r="J30" s="102"/>
      <c r="K30" s="111"/>
      <c r="L30" s="102"/>
      <c r="M30" s="111"/>
      <c r="N30" s="116"/>
      <c r="O30" s="116"/>
      <c r="P30" s="104"/>
      <c r="Q30" s="116"/>
    </row>
    <row r="31" spans="1:17" s="95" customFormat="1" ht="9.6" customHeight="1" x14ac:dyDescent="0.25">
      <c r="A31" s="96">
        <v>12</v>
      </c>
      <c r="B31" s="49" t="s">
        <v>55</v>
      </c>
      <c r="C31" s="32" t="s">
        <v>55</v>
      </c>
      <c r="D31" s="32" t="s">
        <v>55</v>
      </c>
      <c r="E31" s="33"/>
      <c r="F31" s="50" t="s">
        <v>56</v>
      </c>
      <c r="G31" s="103"/>
      <c r="H31" s="102"/>
      <c r="I31" s="111"/>
      <c r="J31" s="102"/>
      <c r="K31" s="108">
        <v>0</v>
      </c>
      <c r="L31" s="102"/>
      <c r="M31" s="111"/>
      <c r="N31" s="116"/>
      <c r="O31" s="116"/>
      <c r="P31" s="38" t="s">
        <v>55</v>
      </c>
      <c r="Q31" s="38" t="s">
        <v>56</v>
      </c>
    </row>
    <row r="32" spans="1:17" s="95" customFormat="1" ht="9.6" customHeight="1" x14ac:dyDescent="0.25">
      <c r="A32" s="96"/>
      <c r="B32" s="97"/>
      <c r="C32" s="98"/>
      <c r="D32" s="98"/>
      <c r="E32" s="99"/>
      <c r="F32" s="106"/>
      <c r="G32" s="103"/>
      <c r="H32" s="102"/>
      <c r="I32" s="107"/>
      <c r="J32" s="102"/>
      <c r="K32" s="110" t="s">
        <v>101</v>
      </c>
      <c r="L32" s="102">
        <v>5930921</v>
      </c>
      <c r="M32" s="111"/>
      <c r="N32" s="116"/>
      <c r="O32" s="116"/>
      <c r="P32" s="104"/>
      <c r="Q32" s="116"/>
    </row>
    <row r="33" spans="1:17" s="95" customFormat="1" ht="9.6" customHeight="1" x14ac:dyDescent="0.25">
      <c r="A33" s="96">
        <v>13</v>
      </c>
      <c r="B33" s="49">
        <v>5981891</v>
      </c>
      <c r="C33" s="32">
        <v>5393</v>
      </c>
      <c r="D33" s="32">
        <v>0</v>
      </c>
      <c r="E33" s="33">
        <v>15</v>
      </c>
      <c r="F33" s="34" t="s">
        <v>66</v>
      </c>
      <c r="G33" s="103"/>
      <c r="H33" s="102"/>
      <c r="I33" s="111"/>
      <c r="J33" s="102"/>
      <c r="K33" s="112" t="s">
        <v>598</v>
      </c>
      <c r="L33" s="102"/>
      <c r="M33" s="111"/>
      <c r="N33" s="116"/>
      <c r="O33" s="116"/>
      <c r="P33" s="38">
        <v>3</v>
      </c>
      <c r="Q33" s="38" t="s">
        <v>67</v>
      </c>
    </row>
    <row r="34" spans="1:17" s="95" customFormat="1" ht="9.6" customHeight="1" x14ac:dyDescent="0.25">
      <c r="A34" s="96"/>
      <c r="B34" s="97"/>
      <c r="C34" s="98"/>
      <c r="D34" s="98"/>
      <c r="E34" s="99"/>
      <c r="F34" s="100"/>
      <c r="G34" s="101" t="s">
        <v>67</v>
      </c>
      <c r="H34" s="102">
        <v>5981891</v>
      </c>
      <c r="I34" s="111"/>
      <c r="J34" s="102"/>
      <c r="K34" s="112"/>
      <c r="L34" s="102"/>
      <c r="M34" s="111"/>
      <c r="N34" s="116"/>
      <c r="O34" s="116"/>
      <c r="P34" s="104"/>
      <c r="Q34" s="116"/>
    </row>
    <row r="35" spans="1:17" s="95" customFormat="1" ht="9.6" customHeight="1" x14ac:dyDescent="0.25">
      <c r="A35" s="96">
        <v>14</v>
      </c>
      <c r="B35" s="49" t="s">
        <v>55</v>
      </c>
      <c r="C35" s="32" t="s">
        <v>55</v>
      </c>
      <c r="D35" s="32" t="s">
        <v>55</v>
      </c>
      <c r="E35" s="33"/>
      <c r="F35" s="50" t="s">
        <v>56</v>
      </c>
      <c r="G35" s="105"/>
      <c r="H35" s="102"/>
      <c r="I35" s="108">
        <v>0</v>
      </c>
      <c r="J35" s="102"/>
      <c r="K35" s="112"/>
      <c r="L35" s="102"/>
      <c r="M35" s="111"/>
      <c r="N35" s="116"/>
      <c r="O35" s="116"/>
      <c r="P35" s="38" t="s">
        <v>55</v>
      </c>
      <c r="Q35" s="38" t="s">
        <v>56</v>
      </c>
    </row>
    <row r="36" spans="1:17" s="95" customFormat="1" ht="9.6" customHeight="1" x14ac:dyDescent="0.25">
      <c r="A36" s="96"/>
      <c r="B36" s="97"/>
      <c r="C36" s="98"/>
      <c r="D36" s="98"/>
      <c r="E36" s="99"/>
      <c r="F36" s="106"/>
      <c r="G36" s="107"/>
      <c r="H36" s="102"/>
      <c r="I36" s="110" t="s">
        <v>105</v>
      </c>
      <c r="J36" s="102">
        <v>5912250</v>
      </c>
      <c r="K36" s="112"/>
      <c r="L36" s="102"/>
      <c r="M36" s="111"/>
      <c r="N36" s="116"/>
      <c r="O36" s="116"/>
      <c r="P36" s="104"/>
      <c r="Q36" s="116"/>
    </row>
    <row r="37" spans="1:17" s="95" customFormat="1" ht="9.6" customHeight="1" x14ac:dyDescent="0.25">
      <c r="A37" s="96">
        <v>15</v>
      </c>
      <c r="B37" s="49">
        <v>5912250</v>
      </c>
      <c r="C37" s="32">
        <v>1952</v>
      </c>
      <c r="D37" s="32">
        <v>0</v>
      </c>
      <c r="E37" s="33">
        <v>8</v>
      </c>
      <c r="F37" s="34" t="s">
        <v>104</v>
      </c>
      <c r="G37" s="108" t="s">
        <v>67</v>
      </c>
      <c r="H37" s="102"/>
      <c r="I37" s="304" t="s">
        <v>432</v>
      </c>
      <c r="J37" s="102"/>
      <c r="K37" s="112"/>
      <c r="L37" s="102"/>
      <c r="M37" s="111"/>
      <c r="N37" s="116"/>
      <c r="O37" s="116"/>
      <c r="P37" s="38">
        <v>45</v>
      </c>
      <c r="Q37" s="38" t="s">
        <v>105</v>
      </c>
    </row>
    <row r="38" spans="1:17" s="95" customFormat="1" ht="9.6" customHeight="1" x14ac:dyDescent="0.25">
      <c r="A38" s="96"/>
      <c r="B38" s="97"/>
      <c r="C38" s="98"/>
      <c r="D38" s="98"/>
      <c r="E38" s="99"/>
      <c r="F38" s="100"/>
      <c r="G38" s="110" t="s">
        <v>105</v>
      </c>
      <c r="H38" s="102">
        <v>5912250</v>
      </c>
      <c r="I38" s="113"/>
      <c r="J38" s="102"/>
      <c r="K38" s="112"/>
      <c r="L38" s="102"/>
      <c r="M38" s="111"/>
      <c r="N38" s="116"/>
      <c r="O38" s="116"/>
      <c r="P38" s="104"/>
      <c r="Q38" s="116"/>
    </row>
    <row r="39" spans="1:17" s="95" customFormat="1" ht="9.6" customHeight="1" x14ac:dyDescent="0.25">
      <c r="A39" s="96">
        <v>16</v>
      </c>
      <c r="B39" s="49" t="s">
        <v>55</v>
      </c>
      <c r="C39" s="32" t="s">
        <v>55</v>
      </c>
      <c r="D39" s="32" t="s">
        <v>55</v>
      </c>
      <c r="E39" s="33"/>
      <c r="F39" s="50" t="s">
        <v>56</v>
      </c>
      <c r="G39" s="103"/>
      <c r="H39" s="102"/>
      <c r="I39" s="112"/>
      <c r="J39" s="102"/>
      <c r="K39" s="119"/>
      <c r="L39" s="102"/>
      <c r="M39" s="111"/>
      <c r="N39" s="116"/>
      <c r="O39" s="116"/>
      <c r="P39" s="38" t="s">
        <v>55</v>
      </c>
      <c r="Q39" s="38" t="s">
        <v>56</v>
      </c>
    </row>
    <row r="40" spans="1:17" s="95" customFormat="1" ht="9.6" customHeight="1" x14ac:dyDescent="0.25">
      <c r="A40" s="96"/>
      <c r="B40" s="97"/>
      <c r="C40" s="98"/>
      <c r="D40" s="98"/>
      <c r="E40" s="114"/>
      <c r="F40" s="106"/>
      <c r="G40" s="103"/>
      <c r="H40" s="102"/>
      <c r="I40" s="112"/>
      <c r="J40" s="102"/>
      <c r="K40" s="120" t="s">
        <v>72</v>
      </c>
      <c r="L40" s="121"/>
      <c r="M40" s="110" t="s">
        <v>79</v>
      </c>
      <c r="N40" s="116"/>
      <c r="O40" s="115">
        <v>5990975</v>
      </c>
      <c r="P40" s="104"/>
      <c r="Q40" s="116"/>
    </row>
    <row r="41" spans="1:17" s="95" customFormat="1" ht="9.6" customHeight="1" x14ac:dyDescent="0.25">
      <c r="A41" s="96">
        <v>17</v>
      </c>
      <c r="B41" s="49">
        <v>16401391</v>
      </c>
      <c r="C41" s="32">
        <v>0</v>
      </c>
      <c r="D41" s="32">
        <v>0</v>
      </c>
      <c r="E41" s="33">
        <v>16</v>
      </c>
      <c r="F41" s="34" t="s">
        <v>106</v>
      </c>
      <c r="G41" s="103"/>
      <c r="H41" s="102"/>
      <c r="I41" s="112"/>
      <c r="J41" s="102"/>
      <c r="K41" s="112"/>
      <c r="L41" s="102"/>
      <c r="M41" s="105" t="s">
        <v>628</v>
      </c>
      <c r="N41" s="116"/>
      <c r="O41" s="116"/>
      <c r="P41" s="38">
        <v>0</v>
      </c>
      <c r="Q41" s="38" t="s">
        <v>107</v>
      </c>
    </row>
    <row r="42" spans="1:17" s="95" customFormat="1" ht="9.6" customHeight="1" x14ac:dyDescent="0.25">
      <c r="A42" s="96"/>
      <c r="B42" s="97"/>
      <c r="C42" s="98"/>
      <c r="D42" s="98"/>
      <c r="E42" s="99"/>
      <c r="F42" s="100"/>
      <c r="G42" s="101" t="s">
        <v>107</v>
      </c>
      <c r="H42" s="102">
        <v>9999</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101" t="s">
        <v>107</v>
      </c>
      <c r="J44" s="102">
        <v>5985091</v>
      </c>
      <c r="K44" s="112"/>
      <c r="L44" s="102"/>
      <c r="M44" s="111"/>
      <c r="N44" s="116"/>
      <c r="O44" s="116"/>
      <c r="P44" s="104"/>
      <c r="Q44" s="116"/>
    </row>
    <row r="45" spans="1:17" s="95" customFormat="1" ht="9.6" customHeight="1" x14ac:dyDescent="0.25">
      <c r="A45" s="96">
        <v>19</v>
      </c>
      <c r="B45" s="49">
        <v>5990991</v>
      </c>
      <c r="C45" s="32">
        <v>0</v>
      </c>
      <c r="D45" s="32">
        <v>0</v>
      </c>
      <c r="E45" s="33">
        <v>18</v>
      </c>
      <c r="F45" s="34" t="s">
        <v>68</v>
      </c>
      <c r="G45" s="108" t="s">
        <v>107</v>
      </c>
      <c r="H45" s="102"/>
      <c r="I45" s="118" t="s">
        <v>432</v>
      </c>
      <c r="J45" s="102"/>
      <c r="K45" s="112"/>
      <c r="L45" s="102"/>
      <c r="M45" s="111"/>
      <c r="N45" s="116"/>
      <c r="O45" s="116"/>
      <c r="P45" s="38">
        <v>0</v>
      </c>
      <c r="Q45" s="38" t="s">
        <v>69</v>
      </c>
    </row>
    <row r="46" spans="1:17" s="95" customFormat="1" ht="9.6" customHeight="1" x14ac:dyDescent="0.25">
      <c r="A46" s="96"/>
      <c r="B46" s="109"/>
      <c r="C46" s="98"/>
      <c r="D46" s="98"/>
      <c r="E46" s="99"/>
      <c r="F46" s="100"/>
      <c r="G46" s="334" t="s">
        <v>503</v>
      </c>
      <c r="H46" s="102">
        <v>5985091</v>
      </c>
      <c r="I46" s="107"/>
      <c r="J46" s="102"/>
      <c r="K46" s="112"/>
      <c r="L46" s="102"/>
      <c r="M46" s="111"/>
      <c r="N46" s="116"/>
      <c r="O46" s="116"/>
      <c r="P46" s="104"/>
      <c r="Q46" s="116"/>
    </row>
    <row r="47" spans="1:17" s="95" customFormat="1" ht="9.6" customHeight="1" x14ac:dyDescent="0.25">
      <c r="A47" s="96">
        <v>20</v>
      </c>
      <c r="B47" s="49">
        <v>5985091</v>
      </c>
      <c r="C47" s="32">
        <v>0</v>
      </c>
      <c r="D47" s="32">
        <v>0</v>
      </c>
      <c r="E47" s="33">
        <v>11</v>
      </c>
      <c r="F47" s="50" t="s">
        <v>70</v>
      </c>
      <c r="G47" s="103" t="s">
        <v>423</v>
      </c>
      <c r="H47" s="102"/>
      <c r="I47" s="111"/>
      <c r="J47" s="102"/>
      <c r="K47" s="112"/>
      <c r="L47" s="102"/>
      <c r="M47" s="111"/>
      <c r="N47" s="116"/>
      <c r="O47" s="116"/>
      <c r="P47" s="38">
        <v>14</v>
      </c>
      <c r="Q47" s="38" t="s">
        <v>71</v>
      </c>
    </row>
    <row r="48" spans="1:17" s="95" customFormat="1" ht="9.6" customHeight="1" x14ac:dyDescent="0.25">
      <c r="A48" s="96"/>
      <c r="B48" s="97"/>
      <c r="C48" s="98"/>
      <c r="D48" s="98"/>
      <c r="E48" s="99"/>
      <c r="F48" s="106"/>
      <c r="G48" s="103"/>
      <c r="H48" s="102"/>
      <c r="I48" s="107"/>
      <c r="J48" s="102"/>
      <c r="K48" s="101" t="s">
        <v>89</v>
      </c>
      <c r="L48" s="102">
        <v>5985091</v>
      </c>
      <c r="M48" s="111"/>
      <c r="N48" s="116"/>
      <c r="O48" s="116"/>
      <c r="P48" s="104"/>
      <c r="Q48" s="116"/>
    </row>
    <row r="49" spans="1:17" s="95" customFormat="1" ht="9.6" customHeight="1" x14ac:dyDescent="0.25">
      <c r="A49" s="96">
        <v>21</v>
      </c>
      <c r="B49" s="49">
        <v>5912359</v>
      </c>
      <c r="C49" s="32">
        <v>1505</v>
      </c>
      <c r="D49" s="32">
        <v>0</v>
      </c>
      <c r="E49" s="33">
        <v>7</v>
      </c>
      <c r="F49" s="34" t="s">
        <v>108</v>
      </c>
      <c r="G49" s="103"/>
      <c r="H49" s="102"/>
      <c r="I49" s="111"/>
      <c r="J49" s="102"/>
      <c r="K49" s="105" t="s">
        <v>595</v>
      </c>
      <c r="L49" s="102"/>
      <c r="M49" s="111"/>
      <c r="N49" s="116"/>
      <c r="O49" s="116"/>
      <c r="P49" s="38">
        <v>72</v>
      </c>
      <c r="Q49" s="38" t="s">
        <v>109</v>
      </c>
    </row>
    <row r="50" spans="1:17" s="95" customFormat="1" ht="9.6" customHeight="1" x14ac:dyDescent="0.25">
      <c r="A50" s="96"/>
      <c r="B50" s="97"/>
      <c r="C50" s="98"/>
      <c r="D50" s="98"/>
      <c r="E50" s="99"/>
      <c r="F50" s="100"/>
      <c r="G50" s="101" t="s">
        <v>109</v>
      </c>
      <c r="H50" s="102">
        <v>5912359</v>
      </c>
      <c r="I50" s="111"/>
      <c r="J50" s="102"/>
      <c r="K50" s="111"/>
      <c r="L50" s="102"/>
      <c r="M50" s="111"/>
      <c r="N50" s="116"/>
      <c r="O50" s="116"/>
      <c r="P50" s="104"/>
      <c r="Q50" s="116"/>
    </row>
    <row r="51" spans="1:17" s="95" customFormat="1" ht="9.6" customHeight="1" x14ac:dyDescent="0.25">
      <c r="A51" s="96">
        <v>22</v>
      </c>
      <c r="B51" s="49" t="s">
        <v>55</v>
      </c>
      <c r="C51" s="32" t="s">
        <v>55</v>
      </c>
      <c r="D51" s="32" t="s">
        <v>55</v>
      </c>
      <c r="E51" s="33"/>
      <c r="F51" s="50" t="s">
        <v>56</v>
      </c>
      <c r="G51" s="105"/>
      <c r="H51" s="102"/>
      <c r="I51" s="108">
        <v>0</v>
      </c>
      <c r="J51" s="102"/>
      <c r="K51" s="111"/>
      <c r="L51" s="102"/>
      <c r="M51" s="111"/>
      <c r="N51" s="116"/>
      <c r="O51" s="116"/>
      <c r="P51" s="38" t="s">
        <v>55</v>
      </c>
      <c r="Q51" s="38" t="s">
        <v>56</v>
      </c>
    </row>
    <row r="52" spans="1:17" s="95" customFormat="1" ht="9.6" customHeight="1" x14ac:dyDescent="0.25">
      <c r="A52" s="96"/>
      <c r="B52" s="97"/>
      <c r="C52" s="98"/>
      <c r="D52" s="98"/>
      <c r="E52" s="99"/>
      <c r="F52" s="106"/>
      <c r="G52" s="107"/>
      <c r="H52" s="102"/>
      <c r="I52" s="110" t="s">
        <v>89</v>
      </c>
      <c r="J52" s="102">
        <v>5945764</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t="s">
        <v>109</v>
      </c>
      <c r="H53" s="102"/>
      <c r="I53" s="308" t="s">
        <v>582</v>
      </c>
      <c r="J53" s="102"/>
      <c r="K53" s="111"/>
      <c r="L53" s="102"/>
      <c r="M53" s="111"/>
      <c r="N53" s="116"/>
      <c r="O53" s="116"/>
      <c r="P53" s="38" t="s">
        <v>55</v>
      </c>
      <c r="Q53" s="38" t="s">
        <v>56</v>
      </c>
    </row>
    <row r="54" spans="1:17" s="95" customFormat="1" ht="9.6" customHeight="1" x14ac:dyDescent="0.25">
      <c r="A54" s="96"/>
      <c r="B54" s="97"/>
      <c r="C54" s="98"/>
      <c r="D54" s="98"/>
      <c r="E54" s="99"/>
      <c r="F54" s="100"/>
      <c r="G54" s="110" t="s">
        <v>89</v>
      </c>
      <c r="H54" s="102">
        <v>5945764</v>
      </c>
      <c r="I54" s="113"/>
      <c r="J54" s="102"/>
      <c r="K54" s="111"/>
      <c r="L54" s="102"/>
      <c r="M54" s="111"/>
      <c r="N54" s="116"/>
      <c r="O54" s="116"/>
      <c r="P54" s="104"/>
      <c r="Q54" s="116"/>
    </row>
    <row r="55" spans="1:17" s="95" customFormat="1" ht="9.6" customHeight="1" x14ac:dyDescent="0.25">
      <c r="A55" s="93">
        <v>24</v>
      </c>
      <c r="B55" s="49">
        <v>5945764</v>
      </c>
      <c r="C55" s="32">
        <v>1104</v>
      </c>
      <c r="D55" s="32">
        <v>0</v>
      </c>
      <c r="E55" s="33">
        <v>3</v>
      </c>
      <c r="F55" s="50" t="s">
        <v>90</v>
      </c>
      <c r="G55" s="103"/>
      <c r="H55" s="102"/>
      <c r="I55" s="112"/>
      <c r="J55" s="102"/>
      <c r="K55" s="111"/>
      <c r="L55" s="102"/>
      <c r="M55" s="108">
        <v>0</v>
      </c>
      <c r="N55" s="116"/>
      <c r="O55" s="116"/>
      <c r="P55" s="38">
        <v>116</v>
      </c>
      <c r="Q55" s="38" t="s">
        <v>89</v>
      </c>
    </row>
    <row r="56" spans="1:17" s="95" customFormat="1" ht="9.6" customHeight="1" x14ac:dyDescent="0.25">
      <c r="A56" s="96"/>
      <c r="B56" s="97"/>
      <c r="C56" s="98"/>
      <c r="D56" s="98"/>
      <c r="E56" s="114"/>
      <c r="F56" s="106"/>
      <c r="G56" s="103"/>
      <c r="H56" s="102"/>
      <c r="I56" s="112"/>
      <c r="J56" s="102"/>
      <c r="K56" s="107"/>
      <c r="L56" s="102"/>
      <c r="M56" s="110" t="s">
        <v>89</v>
      </c>
      <c r="N56" s="115">
        <v>5985091</v>
      </c>
      <c r="O56" s="116"/>
      <c r="P56" s="117"/>
      <c r="Q56" s="116"/>
    </row>
    <row r="57" spans="1:17" s="95" customFormat="1" ht="9.6" customHeight="1" x14ac:dyDescent="0.25">
      <c r="A57" s="96">
        <v>25</v>
      </c>
      <c r="B57" s="49">
        <v>5989019</v>
      </c>
      <c r="C57" s="32">
        <v>0</v>
      </c>
      <c r="D57" s="32" t="s">
        <v>57</v>
      </c>
      <c r="E57" s="33">
        <v>9</v>
      </c>
      <c r="F57" s="34" t="s">
        <v>110</v>
      </c>
      <c r="G57" s="103"/>
      <c r="H57" s="102"/>
      <c r="I57" s="112"/>
      <c r="J57" s="102"/>
      <c r="K57" s="111"/>
      <c r="L57" s="102"/>
      <c r="M57" s="199" t="s">
        <v>480</v>
      </c>
      <c r="P57" s="38">
        <v>23</v>
      </c>
      <c r="Q57" s="38" t="s">
        <v>111</v>
      </c>
    </row>
    <row r="58" spans="1:17" s="95" customFormat="1" ht="9.6" customHeight="1" x14ac:dyDescent="0.25">
      <c r="A58" s="96"/>
      <c r="B58" s="97"/>
      <c r="C58" s="98"/>
      <c r="D58" s="98"/>
      <c r="E58" s="99"/>
      <c r="F58" s="100"/>
      <c r="G58" s="101" t="s">
        <v>111</v>
      </c>
      <c r="H58" s="102">
        <v>5989019</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101" t="s">
        <v>111</v>
      </c>
      <c r="J60" s="102">
        <v>5983532</v>
      </c>
      <c r="K60" s="111"/>
      <c r="L60" s="102"/>
      <c r="M60" s="103"/>
      <c r="P60" s="104"/>
      <c r="Q60" s="116"/>
    </row>
    <row r="61" spans="1:17" s="95" customFormat="1" ht="9.6" customHeight="1" x14ac:dyDescent="0.25">
      <c r="A61" s="96">
        <v>27</v>
      </c>
      <c r="B61" s="49">
        <v>5942702</v>
      </c>
      <c r="C61" s="32">
        <v>4372</v>
      </c>
      <c r="D61" s="32">
        <v>0</v>
      </c>
      <c r="E61" s="33">
        <v>12</v>
      </c>
      <c r="F61" s="34" t="s">
        <v>112</v>
      </c>
      <c r="G61" s="108" t="s">
        <v>111</v>
      </c>
      <c r="H61" s="102"/>
      <c r="I61" s="105" t="s">
        <v>471</v>
      </c>
      <c r="J61" s="102"/>
      <c r="K61" s="111"/>
      <c r="L61" s="102"/>
      <c r="M61" s="103"/>
      <c r="P61" s="38">
        <v>7</v>
      </c>
      <c r="Q61" s="38" t="s">
        <v>113</v>
      </c>
    </row>
    <row r="62" spans="1:17" s="95" customFormat="1" ht="9.6" customHeight="1" x14ac:dyDescent="0.25">
      <c r="A62" s="96"/>
      <c r="B62" s="109"/>
      <c r="C62" s="98"/>
      <c r="D62" s="98"/>
      <c r="E62" s="99"/>
      <c r="F62" s="100"/>
      <c r="G62" s="334" t="s">
        <v>510</v>
      </c>
      <c r="H62" s="102">
        <v>5983532</v>
      </c>
      <c r="I62" s="107"/>
      <c r="J62" s="102"/>
      <c r="K62" s="111"/>
      <c r="L62" s="102"/>
      <c r="M62" s="103"/>
      <c r="P62" s="104"/>
      <c r="Q62" s="116"/>
    </row>
    <row r="63" spans="1:17" s="95" customFormat="1" ht="9.6" customHeight="1" x14ac:dyDescent="0.25">
      <c r="A63" s="96">
        <v>28</v>
      </c>
      <c r="B63" s="49">
        <v>5983532</v>
      </c>
      <c r="C63" s="32">
        <v>4576</v>
      </c>
      <c r="D63" s="32">
        <v>0</v>
      </c>
      <c r="E63" s="33">
        <v>13</v>
      </c>
      <c r="F63" s="50" t="s">
        <v>62</v>
      </c>
      <c r="G63" s="103" t="s">
        <v>451</v>
      </c>
      <c r="H63" s="102"/>
      <c r="I63" s="111"/>
      <c r="J63" s="102"/>
      <c r="K63" s="108">
        <v>0</v>
      </c>
      <c r="L63" s="102"/>
      <c r="M63" s="103"/>
      <c r="P63" s="38">
        <v>6</v>
      </c>
      <c r="Q63" s="38" t="s">
        <v>63</v>
      </c>
    </row>
    <row r="64" spans="1:17" s="95" customFormat="1" ht="9.6" customHeight="1" x14ac:dyDescent="0.25">
      <c r="A64" s="96"/>
      <c r="B64" s="97"/>
      <c r="C64" s="98"/>
      <c r="D64" s="98"/>
      <c r="E64" s="99"/>
      <c r="F64" s="106"/>
      <c r="G64" s="103"/>
      <c r="H64" s="102"/>
      <c r="I64" s="107"/>
      <c r="J64" s="102"/>
      <c r="K64" s="110" t="s">
        <v>116</v>
      </c>
      <c r="L64" s="102">
        <v>5983532</v>
      </c>
      <c r="M64" s="103"/>
      <c r="P64" s="104"/>
      <c r="Q64" s="116"/>
    </row>
    <row r="65" spans="1:17" s="95" customFormat="1" ht="9.6" customHeight="1" x14ac:dyDescent="0.25">
      <c r="A65" s="96">
        <v>29</v>
      </c>
      <c r="B65" s="49">
        <v>5985083</v>
      </c>
      <c r="C65" s="32">
        <v>0</v>
      </c>
      <c r="D65" s="32">
        <v>0</v>
      </c>
      <c r="E65" s="33">
        <v>14</v>
      </c>
      <c r="F65" s="34" t="s">
        <v>114</v>
      </c>
      <c r="G65" s="103"/>
      <c r="H65" s="102"/>
      <c r="I65" s="111"/>
      <c r="J65" s="102"/>
      <c r="K65" s="308" t="s">
        <v>599</v>
      </c>
      <c r="L65" s="112"/>
      <c r="M65" s="103"/>
      <c r="P65" s="38">
        <v>5</v>
      </c>
      <c r="Q65" s="38" t="s">
        <v>115</v>
      </c>
    </row>
    <row r="66" spans="1:17" s="95" customFormat="1" ht="9.6" customHeight="1" x14ac:dyDescent="0.25">
      <c r="A66" s="96"/>
      <c r="B66" s="97"/>
      <c r="C66" s="98"/>
      <c r="D66" s="98"/>
      <c r="E66" s="99"/>
      <c r="F66" s="100"/>
      <c r="G66" s="101" t="s">
        <v>115</v>
      </c>
      <c r="H66" s="102">
        <v>5985083</v>
      </c>
      <c r="I66" s="111"/>
      <c r="J66" s="102"/>
      <c r="K66" s="112"/>
      <c r="L66" s="112"/>
      <c r="M66" s="103"/>
      <c r="P66" s="104"/>
      <c r="Q66" s="116"/>
    </row>
    <row r="67" spans="1:17" s="95" customFormat="1" ht="9.6" customHeight="1" x14ac:dyDescent="0.25">
      <c r="A67" s="96">
        <v>30</v>
      </c>
      <c r="B67" s="49" t="s">
        <v>55</v>
      </c>
      <c r="C67" s="32" t="s">
        <v>55</v>
      </c>
      <c r="D67" s="32" t="s">
        <v>55</v>
      </c>
      <c r="E67" s="33"/>
      <c r="F67" s="50" t="s">
        <v>56</v>
      </c>
      <c r="G67" s="105"/>
      <c r="H67" s="102"/>
      <c r="I67" s="108">
        <v>0</v>
      </c>
      <c r="J67" s="102"/>
      <c r="K67" s="112"/>
      <c r="L67" s="112"/>
      <c r="M67" s="103"/>
      <c r="P67" s="38" t="s">
        <v>55</v>
      </c>
      <c r="Q67" s="38" t="s">
        <v>56</v>
      </c>
    </row>
    <row r="68" spans="1:17" s="95" customFormat="1" ht="9.6" customHeight="1" x14ac:dyDescent="0.25">
      <c r="A68" s="96"/>
      <c r="B68" s="97"/>
      <c r="C68" s="98"/>
      <c r="D68" s="98"/>
      <c r="E68" s="99"/>
      <c r="F68" s="106"/>
      <c r="G68" s="107"/>
      <c r="H68" s="102"/>
      <c r="I68" s="110" t="s">
        <v>116</v>
      </c>
      <c r="J68" s="102">
        <v>5943875</v>
      </c>
      <c r="K68" s="112"/>
      <c r="L68" s="112"/>
      <c r="M68" s="103"/>
      <c r="P68" s="104"/>
      <c r="Q68" s="116"/>
    </row>
    <row r="69" spans="1:17" s="95" customFormat="1" ht="9.6" customHeight="1" x14ac:dyDescent="0.25">
      <c r="A69" s="96">
        <v>31</v>
      </c>
      <c r="B69" s="49" t="s">
        <v>55</v>
      </c>
      <c r="C69" s="32" t="s">
        <v>55</v>
      </c>
      <c r="D69" s="32" t="s">
        <v>55</v>
      </c>
      <c r="E69" s="33"/>
      <c r="F69" s="34" t="s">
        <v>56</v>
      </c>
      <c r="G69" s="108" t="s">
        <v>115</v>
      </c>
      <c r="H69" s="102"/>
      <c r="I69" s="308" t="s">
        <v>423</v>
      </c>
      <c r="J69" s="112"/>
      <c r="K69" s="112"/>
      <c r="L69" s="112"/>
      <c r="M69" s="103"/>
      <c r="P69" s="38" t="s">
        <v>55</v>
      </c>
      <c r="Q69" s="38" t="s">
        <v>56</v>
      </c>
    </row>
    <row r="70" spans="1:17" s="95" customFormat="1" ht="9.6" customHeight="1" x14ac:dyDescent="0.25">
      <c r="A70" s="96"/>
      <c r="B70" s="97"/>
      <c r="C70" s="98"/>
      <c r="D70" s="98"/>
      <c r="E70" s="99"/>
      <c r="F70" s="100"/>
      <c r="G70" s="110" t="s">
        <v>116</v>
      </c>
      <c r="H70" s="102">
        <v>5943875</v>
      </c>
      <c r="I70" s="113"/>
      <c r="J70" s="113"/>
      <c r="K70" s="112"/>
      <c r="L70" s="112"/>
      <c r="M70" s="103"/>
      <c r="P70" s="104"/>
      <c r="Q70" s="116"/>
    </row>
    <row r="71" spans="1:17" s="95" customFormat="1" ht="9.6" customHeight="1" x14ac:dyDescent="0.25">
      <c r="A71" s="93">
        <v>32</v>
      </c>
      <c r="B71" s="49">
        <v>5943875</v>
      </c>
      <c r="C71" s="32">
        <v>1007</v>
      </c>
      <c r="D71" s="32">
        <v>0</v>
      </c>
      <c r="E71" s="33">
        <v>2</v>
      </c>
      <c r="F71" s="50" t="s">
        <v>117</v>
      </c>
      <c r="G71" s="103"/>
      <c r="H71" s="103"/>
      <c r="I71" s="112"/>
      <c r="J71" s="112"/>
      <c r="K71" s="112"/>
      <c r="L71" s="112"/>
      <c r="M71" s="103"/>
      <c r="P71" s="38">
        <v>131</v>
      </c>
      <c r="Q71" s="38" t="s">
        <v>116</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364" t="s">
        <v>27</v>
      </c>
      <c r="B73" s="365"/>
      <c r="C73" s="365"/>
      <c r="D73" s="366"/>
      <c r="E73" s="124" t="s">
        <v>92</v>
      </c>
      <c r="F73" s="125" t="s">
        <v>93</v>
      </c>
      <c r="G73" s="399" t="s">
        <v>94</v>
      </c>
      <c r="H73" s="400"/>
      <c r="I73" s="401"/>
      <c r="J73" s="126"/>
      <c r="K73" s="400" t="s">
        <v>95</v>
      </c>
      <c r="L73" s="400"/>
      <c r="M73" s="402"/>
    </row>
    <row r="74" spans="1:17" s="69" customFormat="1" ht="9" customHeight="1" thickBot="1" x14ac:dyDescent="0.25">
      <c r="A74" s="371">
        <v>42916</v>
      </c>
      <c r="B74" s="372"/>
      <c r="C74" s="372"/>
      <c r="D74" s="373"/>
      <c r="E74" s="127">
        <v>1</v>
      </c>
      <c r="F74" s="72" t="s">
        <v>53</v>
      </c>
      <c r="G74" s="374"/>
      <c r="H74" s="375"/>
      <c r="I74" s="376"/>
      <c r="J74" s="73"/>
      <c r="K74" s="375"/>
      <c r="L74" s="375"/>
      <c r="M74" s="377"/>
    </row>
    <row r="75" spans="1:17" s="69" customFormat="1" ht="9" customHeight="1" x14ac:dyDescent="0.2">
      <c r="A75" s="378" t="s">
        <v>30</v>
      </c>
      <c r="B75" s="379"/>
      <c r="C75" s="379"/>
      <c r="D75" s="380"/>
      <c r="E75" s="128">
        <v>2</v>
      </c>
      <c r="F75" s="75" t="s">
        <v>117</v>
      </c>
      <c r="G75" s="374"/>
      <c r="H75" s="375"/>
      <c r="I75" s="376"/>
      <c r="J75" s="73"/>
      <c r="K75" s="375"/>
      <c r="L75" s="375"/>
      <c r="M75" s="377"/>
    </row>
    <row r="76" spans="1:17" s="69" customFormat="1" ht="9" customHeight="1" thickBot="1" x14ac:dyDescent="0.25">
      <c r="A76" s="381"/>
      <c r="B76" s="382"/>
      <c r="C76" s="382"/>
      <c r="D76" s="383"/>
      <c r="E76" s="128">
        <v>3</v>
      </c>
      <c r="F76" s="75" t="s">
        <v>90</v>
      </c>
      <c r="G76" s="374"/>
      <c r="H76" s="375"/>
      <c r="I76" s="376"/>
      <c r="J76" s="73"/>
      <c r="K76" s="375"/>
      <c r="L76" s="375"/>
      <c r="M76" s="377"/>
    </row>
    <row r="77" spans="1:17" s="69" customFormat="1" ht="9" customHeight="1" x14ac:dyDescent="0.2">
      <c r="A77" s="364" t="s">
        <v>33</v>
      </c>
      <c r="B77" s="365"/>
      <c r="C77" s="365"/>
      <c r="D77" s="366"/>
      <c r="E77" s="128">
        <v>4</v>
      </c>
      <c r="F77" s="75" t="s">
        <v>100</v>
      </c>
      <c r="G77" s="374"/>
      <c r="H77" s="375"/>
      <c r="I77" s="376"/>
      <c r="J77" s="73"/>
      <c r="K77" s="375"/>
      <c r="L77" s="375"/>
      <c r="M77" s="377"/>
    </row>
    <row r="78" spans="1:17" s="69" customFormat="1" ht="9" customHeight="1" thickBot="1" x14ac:dyDescent="0.25">
      <c r="A78" s="384"/>
      <c r="B78" s="385"/>
      <c r="C78" s="385"/>
      <c r="D78" s="386"/>
      <c r="E78" s="129">
        <v>5</v>
      </c>
      <c r="F78" s="77" t="s">
        <v>55</v>
      </c>
      <c r="G78" s="374"/>
      <c r="H78" s="375"/>
      <c r="I78" s="376"/>
      <c r="J78" s="73"/>
      <c r="K78" s="375"/>
      <c r="L78" s="375"/>
      <c r="M78" s="377"/>
    </row>
    <row r="79" spans="1:17" s="69" customFormat="1" ht="9" customHeight="1" x14ac:dyDescent="0.2">
      <c r="A79" s="364" t="s">
        <v>34</v>
      </c>
      <c r="B79" s="365"/>
      <c r="C79" s="365"/>
      <c r="D79" s="366"/>
      <c r="E79" s="129">
        <v>6</v>
      </c>
      <c r="F79" s="77" t="s">
        <v>55</v>
      </c>
      <c r="G79" s="374"/>
      <c r="H79" s="375"/>
      <c r="I79" s="376"/>
      <c r="J79" s="73"/>
      <c r="K79" s="375"/>
      <c r="L79" s="375"/>
      <c r="M79" s="377"/>
    </row>
    <row r="80" spans="1:17" s="69" customFormat="1" ht="9" customHeight="1" x14ac:dyDescent="0.2">
      <c r="A80" s="387" t="s">
        <v>16</v>
      </c>
      <c r="B80" s="388"/>
      <c r="C80" s="388"/>
      <c r="D80" s="389"/>
      <c r="E80" s="129">
        <v>7</v>
      </c>
      <c r="F80" s="77" t="s">
        <v>55</v>
      </c>
      <c r="G80" s="374"/>
      <c r="H80" s="375"/>
      <c r="I80" s="376"/>
      <c r="J80" s="73"/>
      <c r="K80" s="375"/>
      <c r="L80" s="375"/>
      <c r="M80" s="377"/>
    </row>
    <row r="81" spans="1:13" s="69" customFormat="1" ht="9" customHeight="1" thickBot="1" x14ac:dyDescent="0.25">
      <c r="A81" s="390">
        <v>284810</v>
      </c>
      <c r="B81" s="391"/>
      <c r="C81" s="391"/>
      <c r="D81" s="392"/>
      <c r="E81" s="130">
        <v>8</v>
      </c>
      <c r="F81" s="79" t="s">
        <v>55</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162" priority="5" stopIfTrue="1">
      <formula>$M$9=8</formula>
    </cfRule>
  </conditionalFormatting>
  <conditionalFormatting sqref="E78:F81">
    <cfRule type="expression" dxfId="161" priority="4" stopIfTrue="1">
      <formula>$M$9&lt;5</formula>
    </cfRule>
  </conditionalFormatting>
  <conditionalFormatting sqref="F9:F71 B9:D71">
    <cfRule type="expression" dxfId="160" priority="6" stopIfTrue="1">
      <formula>AND($E9&lt;=$M$9,$E9&gt;0,$P9&gt;0,$D9&lt;&gt;"LL",$D9&lt;&gt;"Alt")</formula>
    </cfRule>
  </conditionalFormatting>
  <conditionalFormatting sqref="E9 E11 E13 E15 E17 E19 E21 E23 E25 E27 E29 E31 E33 E35 E37 E39 E41 E43 E45 E47 E49 E51 E53 E55 E57 E59 E61 E63 E65 E67 E69 E71">
    <cfRule type="expression" dxfId="159" priority="7" stopIfTrue="1">
      <formula>AND($E9&lt;=$M$9,$P9&gt;0,$D9&lt;&gt;"LL",$D9&lt;&gt;"Alt")</formula>
    </cfRule>
  </conditionalFormatting>
  <conditionalFormatting sqref="G46">
    <cfRule type="expression" dxfId="158" priority="3" stopIfTrue="1">
      <formula>AND($E46&lt;=$M$9,$E46&gt;0,$P46&gt;0,$D46&lt;&gt;"LL",$D46&lt;&gt;"Alt")</formula>
    </cfRule>
  </conditionalFormatting>
  <conditionalFormatting sqref="G62">
    <cfRule type="expression" dxfId="157" priority="2" stopIfTrue="1">
      <formula>AND($E62&lt;=$M$9,$E62&gt;0,$P62&gt;0,$D62&lt;&gt;"LL",$D62&lt;&gt;"Alt")</formula>
    </cfRule>
  </conditionalFormatting>
  <conditionalFormatting sqref="G62">
    <cfRule type="expression" dxfId="156" priority="1" stopIfTrue="1">
      <formula>AND($E62&lt;=$M$9,$E62&gt;0,$P62&gt;0,$D62&lt;&gt;"LL",$D62&lt;&gt;"Alt")</formula>
    </cfRule>
  </conditionalFormatting>
  <dataValidations count="1">
    <dataValidation type="list" allowBlank="1" showInputMessage="1" showErrorMessage="1" sqref="G70 G10 G14 G18 G22 G26 G30 G34 G38 G42 G66 G50 G54 G58 I28 I36 I20 I12 I68 I44 I60 I52 K48 K32 K16 K64 M56 M24 M40">
      <formula1>$Q9:$Q11</formula1>
    </dataValidation>
  </dataValidations>
  <pageMargins left="0.15" right="0.25" top="0.75" bottom="0.75" header="0.3" footer="0.3"/>
  <pageSetup paperSize="9" scale="87" orientation="portrait" r:id="rId1"/>
  <ignoredErrors>
    <ignoredError sqref="I13 I45" twoDigitTextYear="1"/>
  </ignoredErrors>
  <drawing r:id="rId2"/>
  <legacyDrawing r:id="rId3"/>
  <oleObjects>
    <mc:AlternateContent xmlns:mc="http://schemas.openxmlformats.org/markup-compatibility/2006">
      <mc:Choice Requires="x14">
        <oleObject progId="PI3.Image" shapeId="3073" r:id="rId4">
          <objectPr defaultSize="0" autoPict="0" r:id="rId5">
            <anchor moveWithCells="1" sizeWithCells="1">
              <from>
                <xdr:col>6</xdr:col>
                <xdr:colOff>390525</xdr:colOff>
                <xdr:row>83</xdr:row>
                <xdr:rowOff>76200</xdr:rowOff>
              </from>
              <to>
                <xdr:col>8</xdr:col>
                <xdr:colOff>533400</xdr:colOff>
                <xdr:row>85</xdr:row>
                <xdr:rowOff>142875</xdr:rowOff>
              </to>
            </anchor>
          </objectPr>
        </oleObject>
      </mc:Choice>
      <mc:Fallback>
        <oleObject progId="PI3.Image" shapeId="3073"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83"/>
  <sheetViews>
    <sheetView topLeftCell="A28" workbookViewId="0">
      <selection activeCell="K44" sqref="K44"/>
    </sheetView>
  </sheetViews>
  <sheetFormatPr baseColWidth="10" defaultColWidth="9.140625" defaultRowHeight="12.75" x14ac:dyDescent="0.2"/>
  <cols>
    <col min="1" max="1" width="2.7109375" style="123" bestFit="1" customWidth="1"/>
    <col min="2" max="2" width="7.5703125" style="123" bestFit="1" customWidth="1"/>
    <col min="3" max="3" width="5.28515625" style="123" customWidth="1"/>
    <col min="4" max="4" width="4" style="123" customWidth="1"/>
    <col min="5" max="5" width="2.85546875" style="123" customWidth="1"/>
    <col min="6" max="6" width="24.7109375" style="123" customWidth="1"/>
    <col min="7" max="7" width="13.7109375" style="123" customWidth="1"/>
    <col min="8" max="8" width="17.5703125" style="123" hidden="1" customWidth="1"/>
    <col min="9" max="9" width="13.7109375" style="123" customWidth="1"/>
    <col min="10" max="10" width="12.7109375" style="123" hidden="1" customWidth="1"/>
    <col min="11" max="11" width="13.7109375" style="123" customWidth="1"/>
    <col min="12" max="12" width="15" style="123" hidden="1" customWidth="1"/>
    <col min="13" max="13" width="13.7109375" style="123" customWidth="1"/>
    <col min="14" max="14" width="10.28515625" style="123" hidden="1" customWidth="1"/>
    <col min="15" max="15" width="11.28515625" style="123" hidden="1" customWidth="1"/>
    <col min="16" max="16" width="13.140625" style="123" hidden="1" customWidth="1"/>
    <col min="17" max="17" width="16.140625" style="123" hidden="1" customWidth="1"/>
    <col min="18" max="16384" width="9.140625" style="123"/>
  </cols>
  <sheetData>
    <row r="1" spans="1:17" s="1" customFormat="1" ht="25.5" x14ac:dyDescent="0.25">
      <c r="A1" s="359" t="s">
        <v>39</v>
      </c>
      <c r="B1" s="359"/>
      <c r="C1" s="359"/>
      <c r="D1" s="359"/>
      <c r="E1" s="359"/>
      <c r="F1" s="359"/>
      <c r="G1" s="359"/>
      <c r="H1" s="359"/>
      <c r="I1" s="359"/>
      <c r="J1" s="359"/>
      <c r="K1" s="359"/>
      <c r="L1" s="359"/>
      <c r="M1" s="359"/>
    </row>
    <row r="2" spans="1:17" s="2" customFormat="1" x14ac:dyDescent="0.2">
      <c r="A2" s="360" t="s">
        <v>1</v>
      </c>
      <c r="B2" s="360"/>
      <c r="C2" s="360"/>
      <c r="D2" s="360"/>
      <c r="E2" s="360"/>
      <c r="F2" s="360"/>
      <c r="G2" s="360"/>
      <c r="H2" s="360"/>
      <c r="I2" s="360"/>
      <c r="J2" s="360"/>
      <c r="K2" s="360"/>
      <c r="L2" s="360"/>
      <c r="M2" s="360"/>
    </row>
    <row r="3" spans="1:17" s="6" customFormat="1" ht="9" customHeight="1" x14ac:dyDescent="0.25">
      <c r="A3" s="361" t="s">
        <v>2</v>
      </c>
      <c r="B3" s="361"/>
      <c r="C3" s="361"/>
      <c r="D3" s="361"/>
      <c r="E3" s="361"/>
      <c r="F3" s="3" t="s">
        <v>3</v>
      </c>
      <c r="G3" s="3" t="s">
        <v>4</v>
      </c>
      <c r="H3" s="3"/>
      <c r="I3" s="4"/>
      <c r="J3" s="4"/>
      <c r="K3" s="3" t="s">
        <v>5</v>
      </c>
      <c r="L3" s="3"/>
      <c r="M3" s="5"/>
    </row>
    <row r="4" spans="1:17" s="11" customFormat="1" ht="11.25" x14ac:dyDescent="0.25">
      <c r="A4" s="362">
        <v>42926</v>
      </c>
      <c r="B4" s="362"/>
      <c r="C4" s="362"/>
      <c r="D4" s="362"/>
      <c r="E4" s="362"/>
      <c r="F4" s="7" t="s">
        <v>6</v>
      </c>
      <c r="G4" s="8" t="s">
        <v>40</v>
      </c>
      <c r="H4" s="7"/>
      <c r="I4" s="9"/>
      <c r="J4" s="9"/>
      <c r="K4" s="7" t="s">
        <v>8</v>
      </c>
      <c r="L4" s="7"/>
      <c r="M4" s="10"/>
      <c r="Q4" s="12" t="s">
        <v>41</v>
      </c>
    </row>
    <row r="5" spans="1:17" s="6" customFormat="1" ht="9" x14ac:dyDescent="0.25">
      <c r="A5" s="361" t="s">
        <v>9</v>
      </c>
      <c r="B5" s="361"/>
      <c r="C5" s="361"/>
      <c r="D5" s="361"/>
      <c r="E5" s="361"/>
      <c r="F5" s="13" t="s">
        <v>10</v>
      </c>
      <c r="G5" s="4" t="s">
        <v>11</v>
      </c>
      <c r="H5" s="4"/>
      <c r="I5" s="4"/>
      <c r="J5" s="4"/>
      <c r="K5" s="14" t="s">
        <v>12</v>
      </c>
      <c r="L5" s="14"/>
      <c r="M5" s="5"/>
      <c r="Q5" s="15"/>
    </row>
    <row r="6" spans="1:17" s="11" customFormat="1" ht="12" thickBot="1" x14ac:dyDescent="0.3">
      <c r="A6" s="358" t="s">
        <v>42</v>
      </c>
      <c r="B6" s="358"/>
      <c r="C6" s="358"/>
      <c r="D6" s="358"/>
      <c r="E6" s="358"/>
      <c r="F6" s="16" t="s">
        <v>97</v>
      </c>
      <c r="G6" s="16" t="s">
        <v>139</v>
      </c>
      <c r="H6" s="16"/>
      <c r="I6" s="17"/>
      <c r="J6" s="17"/>
      <c r="K6" s="18" t="s">
        <v>16</v>
      </c>
      <c r="L6" s="18"/>
      <c r="M6" s="87"/>
      <c r="Q6" s="12" t="s">
        <v>44</v>
      </c>
    </row>
    <row r="7" spans="1:17" s="23" customFormat="1" ht="9" x14ac:dyDescent="0.25">
      <c r="A7" s="88"/>
      <c r="B7" s="20" t="s">
        <v>45</v>
      </c>
      <c r="C7" s="21" t="s">
        <v>46</v>
      </c>
      <c r="D7" s="21" t="s">
        <v>47</v>
      </c>
      <c r="E7" s="20" t="s">
        <v>17</v>
      </c>
      <c r="F7" s="21" t="s">
        <v>18</v>
      </c>
      <c r="G7" s="89" t="s">
        <v>49</v>
      </c>
      <c r="H7" s="89"/>
      <c r="I7" s="89" t="s">
        <v>50</v>
      </c>
      <c r="J7" s="89"/>
      <c r="K7" s="89" t="s">
        <v>51</v>
      </c>
      <c r="L7" s="89"/>
      <c r="M7" s="89" t="s">
        <v>52</v>
      </c>
      <c r="Q7" s="24"/>
    </row>
    <row r="8" spans="1:17" s="23" customFormat="1" ht="8.4499999999999993" customHeight="1" x14ac:dyDescent="0.25">
      <c r="A8" s="90"/>
      <c r="B8" s="91"/>
      <c r="C8" s="27"/>
      <c r="D8" s="27"/>
      <c r="E8" s="91"/>
      <c r="F8" s="92"/>
      <c r="G8" s="91"/>
      <c r="H8" s="91"/>
      <c r="I8" s="91"/>
      <c r="J8" s="91"/>
      <c r="K8" s="91"/>
      <c r="L8" s="91"/>
      <c r="M8" s="91"/>
      <c r="Q8" s="24"/>
    </row>
    <row r="9" spans="1:17" s="95" customFormat="1" ht="9" customHeight="1" x14ac:dyDescent="0.2">
      <c r="A9" s="93">
        <v>1</v>
      </c>
      <c r="B9" s="49">
        <v>5909116</v>
      </c>
      <c r="C9" s="32">
        <v>1221</v>
      </c>
      <c r="D9" s="32">
        <v>0</v>
      </c>
      <c r="E9" s="33">
        <v>1</v>
      </c>
      <c r="F9" s="34" t="s">
        <v>308</v>
      </c>
      <c r="G9" s="94"/>
      <c r="H9" s="94"/>
      <c r="I9" s="94"/>
      <c r="J9" s="94"/>
      <c r="K9" s="94"/>
      <c r="L9" s="94"/>
      <c r="M9" s="36">
        <v>8</v>
      </c>
      <c r="P9" s="38">
        <v>277</v>
      </c>
      <c r="Q9" s="38" t="s">
        <v>309</v>
      </c>
    </row>
    <row r="10" spans="1:17" s="95" customFormat="1" ht="9.6" customHeight="1" x14ac:dyDescent="0.25">
      <c r="A10" s="96"/>
      <c r="B10" s="97"/>
      <c r="C10" s="98"/>
      <c r="D10" s="98"/>
      <c r="E10" s="99"/>
      <c r="F10" s="100"/>
      <c r="G10" s="101" t="s">
        <v>309</v>
      </c>
      <c r="H10" s="102">
        <v>5909116</v>
      </c>
      <c r="I10" s="103"/>
      <c r="J10" s="103"/>
      <c r="K10" s="103"/>
      <c r="L10" s="103"/>
      <c r="M10" s="103"/>
      <c r="P10" s="104"/>
      <c r="Q10" s="38"/>
    </row>
    <row r="11" spans="1:17" s="95" customFormat="1" ht="9.6" customHeight="1" x14ac:dyDescent="0.25">
      <c r="A11" s="96">
        <v>2</v>
      </c>
      <c r="B11" s="49" t="s">
        <v>55</v>
      </c>
      <c r="C11" s="32" t="s">
        <v>55</v>
      </c>
      <c r="D11" s="32" t="s">
        <v>55</v>
      </c>
      <c r="E11" s="33"/>
      <c r="F11" s="50" t="s">
        <v>56</v>
      </c>
      <c r="G11" s="105"/>
      <c r="H11" s="102"/>
      <c r="I11" s="103"/>
      <c r="J11" s="103"/>
      <c r="K11" s="103"/>
      <c r="L11" s="103"/>
      <c r="M11" s="103"/>
      <c r="P11" s="38" t="s">
        <v>55</v>
      </c>
      <c r="Q11" s="38" t="s">
        <v>56</v>
      </c>
    </row>
    <row r="12" spans="1:17" s="95" customFormat="1" ht="9.6" customHeight="1" x14ac:dyDescent="0.25">
      <c r="A12" s="96"/>
      <c r="B12" s="97"/>
      <c r="C12" s="98"/>
      <c r="D12" s="98"/>
      <c r="E12" s="99"/>
      <c r="F12" s="106"/>
      <c r="G12" s="107"/>
      <c r="H12" s="102"/>
      <c r="I12" s="101" t="s">
        <v>309</v>
      </c>
      <c r="J12" s="102">
        <v>5942398</v>
      </c>
      <c r="K12" s="103"/>
      <c r="L12" s="103"/>
      <c r="M12" s="103"/>
      <c r="P12" s="104"/>
      <c r="Q12" s="38"/>
    </row>
    <row r="13" spans="1:17" s="95" customFormat="1" ht="9.6" customHeight="1" x14ac:dyDescent="0.25">
      <c r="A13" s="96">
        <v>3</v>
      </c>
      <c r="B13" s="49">
        <v>5967560</v>
      </c>
      <c r="C13" s="32">
        <v>6727</v>
      </c>
      <c r="D13" s="32" t="s">
        <v>57</v>
      </c>
      <c r="E13" s="33">
        <v>20</v>
      </c>
      <c r="F13" s="34" t="s">
        <v>275</v>
      </c>
      <c r="G13" s="108" t="s">
        <v>309</v>
      </c>
      <c r="H13" s="102"/>
      <c r="I13" s="105" t="s">
        <v>449</v>
      </c>
      <c r="J13" s="102"/>
      <c r="K13" s="103"/>
      <c r="L13" s="103"/>
      <c r="M13" s="103"/>
      <c r="P13" s="38">
        <v>34</v>
      </c>
      <c r="Q13" s="38" t="s">
        <v>169</v>
      </c>
    </row>
    <row r="14" spans="1:17" s="95" customFormat="1" ht="9.6" customHeight="1" x14ac:dyDescent="0.25">
      <c r="A14" s="96"/>
      <c r="B14" s="109"/>
      <c r="C14" s="98"/>
      <c r="D14" s="98"/>
      <c r="E14" s="99"/>
      <c r="F14" s="100"/>
      <c r="G14" s="335" t="s">
        <v>502</v>
      </c>
      <c r="H14" s="102">
        <v>5942398</v>
      </c>
      <c r="I14" s="107"/>
      <c r="J14" s="102"/>
      <c r="K14" s="103"/>
      <c r="L14" s="103"/>
      <c r="M14" s="103"/>
      <c r="P14" s="104"/>
      <c r="Q14" s="38"/>
    </row>
    <row r="15" spans="1:17" s="95" customFormat="1" ht="9.6" customHeight="1" x14ac:dyDescent="0.25">
      <c r="A15" s="96">
        <v>4</v>
      </c>
      <c r="B15" s="49">
        <v>5942398</v>
      </c>
      <c r="C15" s="32">
        <v>3446</v>
      </c>
      <c r="D15" s="32">
        <v>0</v>
      </c>
      <c r="E15" s="33">
        <v>12</v>
      </c>
      <c r="F15" s="50" t="s">
        <v>310</v>
      </c>
      <c r="G15" s="340" t="s">
        <v>467</v>
      </c>
      <c r="H15" s="102"/>
      <c r="I15" s="111"/>
      <c r="J15" s="102"/>
      <c r="K15" s="103"/>
      <c r="L15" s="103"/>
      <c r="M15" s="103"/>
      <c r="P15" s="38">
        <v>90</v>
      </c>
      <c r="Q15" s="38" t="s">
        <v>311</v>
      </c>
    </row>
    <row r="16" spans="1:17" s="95" customFormat="1" ht="9.6" customHeight="1" x14ac:dyDescent="0.25">
      <c r="A16" s="96"/>
      <c r="B16" s="97"/>
      <c r="C16" s="98"/>
      <c r="D16" s="98"/>
      <c r="E16" s="99"/>
      <c r="F16" s="106"/>
      <c r="G16" s="103"/>
      <c r="H16" s="102"/>
      <c r="I16" s="107"/>
      <c r="J16" s="102"/>
      <c r="K16" s="101" t="s">
        <v>309</v>
      </c>
      <c r="L16" s="102">
        <v>5942398</v>
      </c>
      <c r="M16" s="103"/>
      <c r="P16" s="104"/>
      <c r="Q16" s="38"/>
    </row>
    <row r="17" spans="1:17" s="95" customFormat="1" ht="9.6" customHeight="1" x14ac:dyDescent="0.25">
      <c r="A17" s="96">
        <v>5</v>
      </c>
      <c r="B17" s="49">
        <v>5976272</v>
      </c>
      <c r="C17" s="32">
        <v>3818</v>
      </c>
      <c r="D17" s="32">
        <v>0</v>
      </c>
      <c r="E17" s="33">
        <v>14</v>
      </c>
      <c r="F17" s="34" t="s">
        <v>312</v>
      </c>
      <c r="G17" s="103"/>
      <c r="H17" s="102"/>
      <c r="I17" s="111"/>
      <c r="J17" s="102"/>
      <c r="K17" s="105" t="s">
        <v>600</v>
      </c>
      <c r="L17" s="102"/>
      <c r="M17" s="103"/>
      <c r="P17" s="38">
        <v>79</v>
      </c>
      <c r="Q17" s="38" t="s">
        <v>313</v>
      </c>
    </row>
    <row r="18" spans="1:17" s="95" customFormat="1" ht="9.6" customHeight="1" x14ac:dyDescent="0.25">
      <c r="A18" s="96"/>
      <c r="B18" s="97"/>
      <c r="C18" s="98"/>
      <c r="D18" s="98"/>
      <c r="E18" s="99"/>
      <c r="F18" s="100"/>
      <c r="G18" s="32" t="s">
        <v>509</v>
      </c>
      <c r="H18" s="102">
        <v>0</v>
      </c>
      <c r="I18" s="111"/>
      <c r="J18" s="102"/>
      <c r="K18" s="111"/>
      <c r="L18" s="102"/>
      <c r="M18" s="103"/>
      <c r="P18" s="104"/>
      <c r="Q18" s="38"/>
    </row>
    <row r="19" spans="1:17" s="95" customFormat="1" ht="9.6" customHeight="1" x14ac:dyDescent="0.25">
      <c r="A19" s="96">
        <v>6</v>
      </c>
      <c r="B19" s="31">
        <v>5917929</v>
      </c>
      <c r="C19" s="32">
        <v>6237</v>
      </c>
      <c r="D19" s="32" t="s">
        <v>604</v>
      </c>
      <c r="E19" s="33">
        <v>8</v>
      </c>
      <c r="F19" s="50" t="s">
        <v>306</v>
      </c>
      <c r="G19" s="307" t="s">
        <v>473</v>
      </c>
      <c r="H19" s="102"/>
      <c r="I19" s="108">
        <v>0</v>
      </c>
      <c r="J19" s="102"/>
      <c r="K19" s="111"/>
      <c r="L19" s="102"/>
      <c r="M19" s="103"/>
      <c r="P19" s="38">
        <v>-1</v>
      </c>
      <c r="Q19" s="38">
        <v>0</v>
      </c>
    </row>
    <row r="20" spans="1:17" s="95" customFormat="1" ht="9.6" customHeight="1" x14ac:dyDescent="0.25">
      <c r="A20" s="96"/>
      <c r="B20" s="97"/>
      <c r="C20" s="98"/>
      <c r="D20" s="98"/>
      <c r="E20" s="99"/>
      <c r="F20" s="106"/>
      <c r="G20" s="107"/>
      <c r="H20" s="102"/>
      <c r="I20" s="335" t="s">
        <v>509</v>
      </c>
      <c r="J20" s="102">
        <v>0</v>
      </c>
      <c r="K20" s="111"/>
      <c r="L20" s="102"/>
      <c r="M20" s="103"/>
      <c r="P20" s="104"/>
      <c r="Q20" s="38"/>
    </row>
    <row r="21" spans="1:17" s="95" customFormat="1" ht="9.6" customHeight="1" x14ac:dyDescent="0.25">
      <c r="A21" s="96">
        <v>7</v>
      </c>
      <c r="B21" s="49" t="s">
        <v>55</v>
      </c>
      <c r="C21" s="32" t="s">
        <v>55</v>
      </c>
      <c r="D21" s="32" t="s">
        <v>55</v>
      </c>
      <c r="E21" s="33"/>
      <c r="F21" s="34" t="s">
        <v>56</v>
      </c>
      <c r="G21" s="108">
        <v>0</v>
      </c>
      <c r="H21" s="102"/>
      <c r="I21" s="308" t="s">
        <v>565</v>
      </c>
      <c r="J21" s="102"/>
      <c r="K21" s="111"/>
      <c r="L21" s="102"/>
      <c r="M21" s="103"/>
      <c r="P21" s="38" t="s">
        <v>55</v>
      </c>
      <c r="Q21" s="38" t="s">
        <v>56</v>
      </c>
    </row>
    <row r="22" spans="1:17" s="95" customFormat="1" ht="9.6" customHeight="1" x14ac:dyDescent="0.25">
      <c r="A22" s="96"/>
      <c r="B22" s="97"/>
      <c r="C22" s="98"/>
      <c r="D22" s="98"/>
      <c r="E22" s="99"/>
      <c r="F22" s="100"/>
      <c r="G22" s="110" t="s">
        <v>314</v>
      </c>
      <c r="H22" s="102">
        <v>5904801</v>
      </c>
      <c r="I22" s="113"/>
      <c r="J22" s="102"/>
      <c r="K22" s="111"/>
      <c r="L22" s="102"/>
      <c r="M22" s="103"/>
      <c r="P22" s="104"/>
      <c r="Q22" s="38"/>
    </row>
    <row r="23" spans="1:17" s="95" customFormat="1" ht="9.6" customHeight="1" x14ac:dyDescent="0.25">
      <c r="A23" s="96">
        <v>8</v>
      </c>
      <c r="B23" s="49">
        <v>5904801</v>
      </c>
      <c r="C23" s="32">
        <v>2833</v>
      </c>
      <c r="D23" s="32">
        <v>0</v>
      </c>
      <c r="E23" s="33">
        <v>8</v>
      </c>
      <c r="F23" s="50" t="s">
        <v>315</v>
      </c>
      <c r="G23" s="103"/>
      <c r="H23" s="102"/>
      <c r="I23" s="112"/>
      <c r="J23" s="102"/>
      <c r="K23" s="111"/>
      <c r="L23" s="102"/>
      <c r="M23" s="103"/>
      <c r="P23" s="38">
        <v>113</v>
      </c>
      <c r="Q23" s="38" t="s">
        <v>314</v>
      </c>
    </row>
    <row r="24" spans="1:17" s="95" customFormat="1" ht="9.6" customHeight="1" x14ac:dyDescent="0.25">
      <c r="A24" s="96"/>
      <c r="B24" s="97"/>
      <c r="C24" s="98"/>
      <c r="D24" s="98"/>
      <c r="E24" s="114"/>
      <c r="F24" s="106"/>
      <c r="G24" s="103"/>
      <c r="H24" s="102"/>
      <c r="I24" s="112"/>
      <c r="J24" s="102"/>
      <c r="K24" s="107"/>
      <c r="L24" s="102"/>
      <c r="M24" s="101" t="s">
        <v>309</v>
      </c>
      <c r="N24" s="115">
        <v>5942398</v>
      </c>
      <c r="O24" s="116"/>
      <c r="P24" s="117"/>
      <c r="Q24" s="116"/>
    </row>
    <row r="25" spans="1:17" s="95" customFormat="1" ht="9.6" customHeight="1" x14ac:dyDescent="0.25">
      <c r="A25" s="93">
        <v>9</v>
      </c>
      <c r="B25" s="49">
        <v>5935260</v>
      </c>
      <c r="C25" s="32">
        <v>1886</v>
      </c>
      <c r="D25" s="32">
        <v>0</v>
      </c>
      <c r="E25" s="33">
        <v>4</v>
      </c>
      <c r="F25" s="34" t="s">
        <v>277</v>
      </c>
      <c r="G25" s="103"/>
      <c r="H25" s="102"/>
      <c r="I25" s="112"/>
      <c r="J25" s="102"/>
      <c r="K25" s="111"/>
      <c r="L25" s="102"/>
      <c r="M25" s="118" t="s">
        <v>475</v>
      </c>
      <c r="N25" s="116"/>
      <c r="O25" s="116"/>
      <c r="P25" s="38">
        <v>178</v>
      </c>
      <c r="Q25" s="38" t="s">
        <v>276</v>
      </c>
    </row>
    <row r="26" spans="1:17" s="95" customFormat="1" ht="9.6" customHeight="1" x14ac:dyDescent="0.25">
      <c r="A26" s="96"/>
      <c r="B26" s="97"/>
      <c r="C26" s="98"/>
      <c r="D26" s="98"/>
      <c r="E26" s="99"/>
      <c r="F26" s="100"/>
      <c r="G26" s="101" t="s">
        <v>276</v>
      </c>
      <c r="H26" s="102">
        <v>5935260</v>
      </c>
      <c r="I26" s="112"/>
      <c r="J26" s="102"/>
      <c r="K26" s="111"/>
      <c r="L26" s="102"/>
      <c r="M26" s="111"/>
      <c r="N26" s="116"/>
      <c r="O26" s="116"/>
      <c r="P26" s="104"/>
      <c r="Q26" s="116"/>
    </row>
    <row r="27" spans="1:17" s="95" customFormat="1" ht="9.6" customHeight="1" x14ac:dyDescent="0.25">
      <c r="A27" s="96">
        <v>10</v>
      </c>
      <c r="B27" s="49" t="s">
        <v>55</v>
      </c>
      <c r="C27" s="32" t="s">
        <v>55</v>
      </c>
      <c r="D27" s="32" t="s">
        <v>55</v>
      </c>
      <c r="E27" s="33"/>
      <c r="F27" s="50" t="s">
        <v>56</v>
      </c>
      <c r="G27" s="105"/>
      <c r="H27" s="102"/>
      <c r="I27" s="112"/>
      <c r="J27" s="102"/>
      <c r="K27" s="111"/>
      <c r="L27" s="102"/>
      <c r="M27" s="111"/>
      <c r="N27" s="116"/>
      <c r="O27" s="116"/>
      <c r="P27" s="38" t="s">
        <v>55</v>
      </c>
      <c r="Q27" s="38" t="s">
        <v>56</v>
      </c>
    </row>
    <row r="28" spans="1:17" s="95" customFormat="1" ht="9.6" customHeight="1" x14ac:dyDescent="0.25">
      <c r="A28" s="96"/>
      <c r="B28" s="97"/>
      <c r="C28" s="98"/>
      <c r="D28" s="98"/>
      <c r="E28" s="99"/>
      <c r="F28" s="106"/>
      <c r="G28" s="107"/>
      <c r="H28" s="102"/>
      <c r="I28" s="101" t="s">
        <v>276</v>
      </c>
      <c r="J28" s="102">
        <v>5949930</v>
      </c>
      <c r="K28" s="111"/>
      <c r="L28" s="102"/>
      <c r="M28" s="111"/>
      <c r="N28" s="116"/>
      <c r="O28" s="116"/>
      <c r="P28" s="104"/>
      <c r="Q28" s="116"/>
    </row>
    <row r="29" spans="1:17" s="95" customFormat="1" ht="9.6" customHeight="1" x14ac:dyDescent="0.25">
      <c r="A29" s="96">
        <v>11</v>
      </c>
      <c r="B29" s="49">
        <v>5929643</v>
      </c>
      <c r="C29" s="32">
        <v>3887</v>
      </c>
      <c r="D29" s="32">
        <v>0</v>
      </c>
      <c r="E29" s="33">
        <v>15</v>
      </c>
      <c r="F29" s="34" t="s">
        <v>316</v>
      </c>
      <c r="G29" s="108" t="s">
        <v>276</v>
      </c>
      <c r="H29" s="102"/>
      <c r="I29" s="105" t="s">
        <v>430</v>
      </c>
      <c r="J29" s="102"/>
      <c r="K29" s="111"/>
      <c r="L29" s="102"/>
      <c r="M29" s="111"/>
      <c r="N29" s="116"/>
      <c r="O29" s="116"/>
      <c r="P29" s="38">
        <v>77</v>
      </c>
      <c r="Q29" s="38" t="s">
        <v>317</v>
      </c>
    </row>
    <row r="30" spans="1:17" s="95" customFormat="1" ht="9.6" customHeight="1" x14ac:dyDescent="0.25">
      <c r="A30" s="96"/>
      <c r="B30" s="109"/>
      <c r="C30" s="98"/>
      <c r="D30" s="98"/>
      <c r="E30" s="99"/>
      <c r="F30" s="100"/>
      <c r="G30" s="335" t="s">
        <v>507</v>
      </c>
      <c r="H30" s="102">
        <v>5949930</v>
      </c>
      <c r="I30" s="107"/>
      <c r="J30" s="102"/>
      <c r="K30" s="111"/>
      <c r="L30" s="102"/>
      <c r="M30" s="111"/>
      <c r="N30" s="116"/>
      <c r="O30" s="116"/>
      <c r="P30" s="104"/>
      <c r="Q30" s="116"/>
    </row>
    <row r="31" spans="1:17" s="95" customFormat="1" ht="9.6" customHeight="1" x14ac:dyDescent="0.25">
      <c r="A31" s="96">
        <v>12</v>
      </c>
      <c r="B31" s="49">
        <v>5949930</v>
      </c>
      <c r="C31" s="32">
        <v>3375</v>
      </c>
      <c r="D31" s="32">
        <v>0</v>
      </c>
      <c r="E31" s="33">
        <v>11</v>
      </c>
      <c r="F31" s="50" t="s">
        <v>248</v>
      </c>
      <c r="G31" s="103" t="s">
        <v>430</v>
      </c>
      <c r="H31" s="102"/>
      <c r="I31" s="111"/>
      <c r="J31" s="102"/>
      <c r="K31" s="108">
        <v>0</v>
      </c>
      <c r="L31" s="102"/>
      <c r="M31" s="111"/>
      <c r="N31" s="116"/>
      <c r="O31" s="116"/>
      <c r="P31" s="38">
        <v>92</v>
      </c>
      <c r="Q31" s="38" t="s">
        <v>247</v>
      </c>
    </row>
    <row r="32" spans="1:17" s="95" customFormat="1" ht="9.6" customHeight="1" x14ac:dyDescent="0.25">
      <c r="A32" s="96"/>
      <c r="B32" s="97"/>
      <c r="C32" s="98"/>
      <c r="D32" s="98"/>
      <c r="E32" s="99"/>
      <c r="F32" s="106"/>
      <c r="G32" s="103"/>
      <c r="H32" s="102"/>
      <c r="I32" s="107"/>
      <c r="J32" s="102"/>
      <c r="K32" s="110" t="s">
        <v>276</v>
      </c>
      <c r="L32" s="102">
        <v>5949930</v>
      </c>
      <c r="M32" s="111"/>
      <c r="N32" s="116"/>
      <c r="O32" s="116"/>
      <c r="P32" s="104"/>
      <c r="Q32" s="116"/>
    </row>
    <row r="33" spans="1:17" s="95" customFormat="1" ht="9.6" customHeight="1" x14ac:dyDescent="0.25">
      <c r="A33" s="96">
        <v>13</v>
      </c>
      <c r="B33" s="49">
        <v>10204741</v>
      </c>
      <c r="C33" s="32">
        <v>7225</v>
      </c>
      <c r="D33" s="32" t="s">
        <v>57</v>
      </c>
      <c r="E33" s="33">
        <v>18</v>
      </c>
      <c r="F33" s="34" t="s">
        <v>318</v>
      </c>
      <c r="G33" s="103"/>
      <c r="H33" s="102"/>
      <c r="I33" s="111"/>
      <c r="J33" s="102"/>
      <c r="K33" s="308" t="s">
        <v>483</v>
      </c>
      <c r="L33" s="102"/>
      <c r="M33" s="111"/>
      <c r="N33" s="116"/>
      <c r="O33" s="116"/>
      <c r="P33" s="38">
        <v>30</v>
      </c>
      <c r="Q33" s="38" t="s">
        <v>319</v>
      </c>
    </row>
    <row r="34" spans="1:17" s="95" customFormat="1" ht="9.6" customHeight="1" x14ac:dyDescent="0.25">
      <c r="A34" s="96"/>
      <c r="B34" s="97"/>
      <c r="C34" s="98"/>
      <c r="D34" s="98"/>
      <c r="E34" s="99"/>
      <c r="F34" s="100"/>
      <c r="G34" s="339" t="s">
        <v>456</v>
      </c>
      <c r="H34" s="102">
        <v>0</v>
      </c>
      <c r="I34" s="111"/>
      <c r="J34" s="102"/>
      <c r="K34" s="112"/>
      <c r="L34" s="102"/>
      <c r="M34" s="111"/>
      <c r="N34" s="116"/>
      <c r="O34" s="116"/>
      <c r="P34" s="104"/>
      <c r="Q34" s="116"/>
    </row>
    <row r="35" spans="1:17" s="95" customFormat="1" ht="9.6" customHeight="1" x14ac:dyDescent="0.25">
      <c r="A35" s="96">
        <v>14</v>
      </c>
      <c r="B35" s="31">
        <v>5928265</v>
      </c>
      <c r="C35" s="32">
        <v>5903</v>
      </c>
      <c r="D35" s="32" t="s">
        <v>604</v>
      </c>
      <c r="E35" s="33">
        <v>5</v>
      </c>
      <c r="F35" s="50" t="s">
        <v>298</v>
      </c>
      <c r="G35" s="341" t="s">
        <v>470</v>
      </c>
      <c r="H35" s="102"/>
      <c r="I35" s="108">
        <v>0</v>
      </c>
      <c r="J35" s="102"/>
      <c r="K35" s="112"/>
      <c r="L35" s="102"/>
      <c r="M35" s="111"/>
      <c r="N35" s="116"/>
      <c r="O35" s="116"/>
      <c r="P35" s="38">
        <v>-1</v>
      </c>
      <c r="Q35" s="38">
        <v>0</v>
      </c>
    </row>
    <row r="36" spans="1:17" s="95" customFormat="1" ht="9.6" customHeight="1" x14ac:dyDescent="0.25">
      <c r="A36" s="96"/>
      <c r="B36" s="97"/>
      <c r="C36" s="98"/>
      <c r="D36" s="98"/>
      <c r="E36" s="99"/>
      <c r="F36" s="106"/>
      <c r="G36" s="107"/>
      <c r="H36" s="102"/>
      <c r="I36" s="334" t="s">
        <v>456</v>
      </c>
      <c r="J36" s="102">
        <v>0</v>
      </c>
      <c r="K36" s="112"/>
      <c r="L36" s="102"/>
      <c r="M36" s="111"/>
      <c r="N36" s="116"/>
      <c r="O36" s="116"/>
      <c r="P36" s="104"/>
      <c r="Q36" s="116"/>
    </row>
    <row r="37" spans="1:17" s="95" customFormat="1" ht="9.6" customHeight="1" x14ac:dyDescent="0.25">
      <c r="A37" s="96">
        <v>15</v>
      </c>
      <c r="B37" s="49" t="s">
        <v>55</v>
      </c>
      <c r="C37" s="32" t="s">
        <v>55</v>
      </c>
      <c r="D37" s="32" t="s">
        <v>55</v>
      </c>
      <c r="E37" s="33"/>
      <c r="F37" s="34" t="s">
        <v>56</v>
      </c>
      <c r="G37" s="108">
        <v>0</v>
      </c>
      <c r="H37" s="102"/>
      <c r="I37" s="308" t="s">
        <v>451</v>
      </c>
      <c r="J37" s="102"/>
      <c r="K37" s="112"/>
      <c r="L37" s="102"/>
      <c r="M37" s="111"/>
      <c r="N37" s="116"/>
      <c r="O37" s="116"/>
      <c r="P37" s="38" t="s">
        <v>55</v>
      </c>
      <c r="Q37" s="38" t="s">
        <v>56</v>
      </c>
    </row>
    <row r="38" spans="1:17" s="95" customFormat="1" ht="9.6" customHeight="1" x14ac:dyDescent="0.25">
      <c r="A38" s="96"/>
      <c r="B38" s="97"/>
      <c r="C38" s="98"/>
      <c r="D38" s="98"/>
      <c r="E38" s="99"/>
      <c r="F38" s="100"/>
      <c r="G38" s="110" t="s">
        <v>269</v>
      </c>
      <c r="H38" s="102">
        <v>5912755</v>
      </c>
      <c r="I38" s="113"/>
      <c r="J38" s="102"/>
      <c r="K38" s="112"/>
      <c r="L38" s="102"/>
      <c r="M38" s="111"/>
      <c r="N38" s="116"/>
      <c r="O38" s="116"/>
      <c r="P38" s="104"/>
      <c r="Q38" s="116"/>
    </row>
    <row r="39" spans="1:17" s="95" customFormat="1" ht="9.6" customHeight="1" x14ac:dyDescent="0.25">
      <c r="A39" s="96">
        <v>16</v>
      </c>
      <c r="B39" s="49">
        <v>5912755</v>
      </c>
      <c r="C39" s="32">
        <v>2434</v>
      </c>
      <c r="D39" s="32">
        <v>0</v>
      </c>
      <c r="E39" s="33">
        <v>6</v>
      </c>
      <c r="F39" s="50" t="s">
        <v>270</v>
      </c>
      <c r="G39" s="103"/>
      <c r="H39" s="102"/>
      <c r="I39" s="112"/>
      <c r="J39" s="102"/>
      <c r="K39" s="119"/>
      <c r="L39" s="102"/>
      <c r="M39" s="111"/>
      <c r="N39" s="116"/>
      <c r="O39" s="116"/>
      <c r="P39" s="38">
        <v>134</v>
      </c>
      <c r="Q39" s="38" t="s">
        <v>269</v>
      </c>
    </row>
    <row r="40" spans="1:17" s="95" customFormat="1" ht="9.6" customHeight="1" x14ac:dyDescent="0.25">
      <c r="A40" s="96"/>
      <c r="B40" s="97"/>
      <c r="C40" s="98"/>
      <c r="D40" s="98"/>
      <c r="E40" s="114"/>
      <c r="F40" s="106"/>
      <c r="G40" s="103"/>
      <c r="H40" s="102"/>
      <c r="I40" s="112"/>
      <c r="J40" s="102"/>
      <c r="K40" s="120" t="s">
        <v>176</v>
      </c>
      <c r="L40" s="121"/>
      <c r="M40" s="110" t="s">
        <v>330</v>
      </c>
      <c r="N40" s="116"/>
      <c r="O40" s="115">
        <v>5942398</v>
      </c>
      <c r="P40" s="104"/>
      <c r="Q40" s="116"/>
    </row>
    <row r="41" spans="1:17" s="95" customFormat="1" ht="9.6" customHeight="1" x14ac:dyDescent="0.25">
      <c r="A41" s="96">
        <v>17</v>
      </c>
      <c r="B41" s="49">
        <v>5943916</v>
      </c>
      <c r="C41" s="32">
        <v>2105</v>
      </c>
      <c r="D41" s="32">
        <v>0</v>
      </c>
      <c r="E41" s="33">
        <v>5</v>
      </c>
      <c r="F41" s="34" t="s">
        <v>320</v>
      </c>
      <c r="G41" s="103"/>
      <c r="H41" s="102"/>
      <c r="I41" s="112"/>
      <c r="J41" s="102"/>
      <c r="K41" s="112"/>
      <c r="L41" s="102"/>
      <c r="M41" s="105" t="s">
        <v>627</v>
      </c>
      <c r="N41" s="116"/>
      <c r="O41" s="116"/>
      <c r="P41" s="38">
        <v>158</v>
      </c>
      <c r="Q41" s="38" t="s">
        <v>321</v>
      </c>
    </row>
    <row r="42" spans="1:17" s="95" customFormat="1" ht="9.6" customHeight="1" x14ac:dyDescent="0.25">
      <c r="A42" s="96"/>
      <c r="B42" s="97"/>
      <c r="C42" s="98"/>
      <c r="D42" s="98"/>
      <c r="E42" s="99"/>
      <c r="F42" s="100"/>
      <c r="G42" s="101" t="s">
        <v>321</v>
      </c>
      <c r="H42" s="102">
        <v>5943916</v>
      </c>
      <c r="I42" s="112"/>
      <c r="J42" s="102"/>
      <c r="K42" s="112"/>
      <c r="L42" s="102"/>
      <c r="M42" s="107"/>
      <c r="N42" s="116"/>
      <c r="O42" s="116"/>
      <c r="P42" s="104"/>
      <c r="Q42" s="116"/>
    </row>
    <row r="43" spans="1:17" s="95" customFormat="1" ht="9.6" customHeight="1" x14ac:dyDescent="0.25">
      <c r="A43" s="96">
        <v>18</v>
      </c>
      <c r="B43" s="49" t="s">
        <v>55</v>
      </c>
      <c r="C43" s="32" t="s">
        <v>55</v>
      </c>
      <c r="D43" s="32" t="s">
        <v>55</v>
      </c>
      <c r="E43" s="33"/>
      <c r="F43" s="50" t="s">
        <v>56</v>
      </c>
      <c r="G43" s="105"/>
      <c r="H43" s="102"/>
      <c r="I43" s="112"/>
      <c r="J43" s="102"/>
      <c r="K43" s="112"/>
      <c r="L43" s="102"/>
      <c r="M43" s="111"/>
      <c r="N43" s="116"/>
      <c r="O43" s="116"/>
      <c r="P43" s="38" t="s">
        <v>55</v>
      </c>
      <c r="Q43" s="38" t="s">
        <v>56</v>
      </c>
    </row>
    <row r="44" spans="1:17" s="95" customFormat="1" ht="9.6" customHeight="1" x14ac:dyDescent="0.25">
      <c r="A44" s="96"/>
      <c r="B44" s="97"/>
      <c r="C44" s="98"/>
      <c r="D44" s="98"/>
      <c r="E44" s="99"/>
      <c r="F44" s="106"/>
      <c r="G44" s="107"/>
      <c r="H44" s="102"/>
      <c r="I44" s="32" t="s">
        <v>468</v>
      </c>
      <c r="J44" s="102">
        <v>0</v>
      </c>
      <c r="K44" s="112"/>
      <c r="L44" s="102"/>
      <c r="M44" s="111"/>
      <c r="N44" s="116"/>
      <c r="O44" s="116"/>
      <c r="P44" s="104"/>
      <c r="Q44" s="116"/>
    </row>
    <row r="45" spans="1:17" s="95" customFormat="1" ht="9.6" customHeight="1" x14ac:dyDescent="0.25">
      <c r="A45" s="96">
        <v>19</v>
      </c>
      <c r="B45" s="31">
        <v>5947075</v>
      </c>
      <c r="C45" s="32">
        <v>6424</v>
      </c>
      <c r="D45" s="32" t="s">
        <v>604</v>
      </c>
      <c r="E45" s="33">
        <v>10</v>
      </c>
      <c r="F45" s="34" t="s">
        <v>255</v>
      </c>
      <c r="G45" s="108" t="s">
        <v>321</v>
      </c>
      <c r="H45" s="102"/>
      <c r="I45" s="111" t="s">
        <v>446</v>
      </c>
      <c r="J45" s="102"/>
      <c r="K45" s="112"/>
      <c r="L45" s="102"/>
      <c r="M45" s="111"/>
      <c r="N45" s="116"/>
      <c r="O45" s="116"/>
      <c r="P45" s="38">
        <v>-1</v>
      </c>
      <c r="Q45" s="38">
        <v>0</v>
      </c>
    </row>
    <row r="46" spans="1:17" s="95" customFormat="1" ht="9.6" customHeight="1" x14ac:dyDescent="0.25">
      <c r="A46" s="96"/>
      <c r="B46" s="109"/>
      <c r="C46" s="98"/>
      <c r="D46" s="98"/>
      <c r="E46" s="99"/>
      <c r="F46" s="100"/>
      <c r="G46" s="334" t="s">
        <v>468</v>
      </c>
      <c r="H46" s="102">
        <v>0</v>
      </c>
      <c r="J46" s="102"/>
      <c r="K46" s="112"/>
      <c r="L46" s="102"/>
      <c r="M46" s="111"/>
      <c r="N46" s="116"/>
      <c r="O46" s="116"/>
      <c r="P46" s="104"/>
      <c r="Q46" s="116"/>
    </row>
    <row r="47" spans="1:17" s="95" customFormat="1" ht="9.6" customHeight="1" x14ac:dyDescent="0.25">
      <c r="A47" s="96">
        <v>20</v>
      </c>
      <c r="B47" s="49">
        <v>5921079</v>
      </c>
      <c r="C47" s="32">
        <v>3096</v>
      </c>
      <c r="D47" s="32">
        <v>0</v>
      </c>
      <c r="E47" s="33">
        <v>10</v>
      </c>
      <c r="F47" s="50" t="s">
        <v>322</v>
      </c>
      <c r="G47" s="103" t="s">
        <v>511</v>
      </c>
      <c r="H47" s="102"/>
      <c r="I47" s="111"/>
      <c r="J47" s="102"/>
      <c r="K47" s="112"/>
      <c r="L47" s="102"/>
      <c r="M47" s="111"/>
      <c r="N47" s="116"/>
      <c r="O47" s="116"/>
      <c r="P47" s="38">
        <v>102</v>
      </c>
      <c r="Q47" s="38" t="s">
        <v>323</v>
      </c>
    </row>
    <row r="48" spans="1:17" s="95" customFormat="1" ht="9.6" customHeight="1" x14ac:dyDescent="0.25">
      <c r="A48" s="96"/>
      <c r="B48" s="97"/>
      <c r="C48" s="98"/>
      <c r="D48" s="98"/>
      <c r="E48" s="99"/>
      <c r="F48" s="106"/>
      <c r="G48" s="103"/>
      <c r="H48" s="102"/>
      <c r="I48" s="107"/>
      <c r="J48" s="102"/>
      <c r="K48" s="32" t="s">
        <v>536</v>
      </c>
      <c r="L48" s="102">
        <v>0</v>
      </c>
      <c r="M48" s="111"/>
      <c r="N48" s="116"/>
      <c r="O48" s="116"/>
      <c r="P48" s="104"/>
      <c r="Q48" s="116"/>
    </row>
    <row r="49" spans="1:17" s="95" customFormat="1" ht="9.6" customHeight="1" x14ac:dyDescent="0.25">
      <c r="A49" s="96">
        <v>21</v>
      </c>
      <c r="B49" s="49">
        <v>5902954</v>
      </c>
      <c r="C49" s="32">
        <v>3017</v>
      </c>
      <c r="D49" s="32">
        <v>0</v>
      </c>
      <c r="E49" s="33">
        <v>9</v>
      </c>
      <c r="F49" s="34" t="s">
        <v>324</v>
      </c>
      <c r="G49" s="103"/>
      <c r="H49" s="102"/>
      <c r="I49" s="111"/>
      <c r="J49" s="102"/>
      <c r="K49" s="105" t="s">
        <v>430</v>
      </c>
      <c r="L49" s="102"/>
      <c r="M49" s="111"/>
      <c r="N49" s="116"/>
      <c r="O49" s="116"/>
      <c r="P49" s="38">
        <v>105</v>
      </c>
      <c r="Q49" s="38" t="s">
        <v>325</v>
      </c>
    </row>
    <row r="50" spans="1:17" s="95" customFormat="1" ht="9.6" customHeight="1" x14ac:dyDescent="0.25">
      <c r="A50" s="96"/>
      <c r="B50" s="97"/>
      <c r="C50" s="98"/>
      <c r="D50" s="98"/>
      <c r="E50" s="99"/>
      <c r="F50" s="100"/>
      <c r="G50" s="32" t="s">
        <v>536</v>
      </c>
      <c r="H50" s="102">
        <v>5933107</v>
      </c>
      <c r="I50" s="111"/>
      <c r="J50" s="102"/>
      <c r="K50" s="111"/>
      <c r="L50" s="102"/>
      <c r="M50" s="111"/>
      <c r="N50" s="116"/>
      <c r="O50" s="116"/>
      <c r="P50" s="104"/>
      <c r="Q50" s="116"/>
    </row>
    <row r="51" spans="1:17" s="95" customFormat="1" ht="9.6" customHeight="1" x14ac:dyDescent="0.25">
      <c r="A51" s="96">
        <v>22</v>
      </c>
      <c r="B51" s="49">
        <v>5933107</v>
      </c>
      <c r="C51" s="32">
        <v>4157</v>
      </c>
      <c r="D51" s="32">
        <v>0</v>
      </c>
      <c r="E51" s="33">
        <v>17</v>
      </c>
      <c r="F51" s="50" t="s">
        <v>245</v>
      </c>
      <c r="G51" s="105" t="s">
        <v>480</v>
      </c>
      <c r="H51" s="102"/>
      <c r="I51" s="108">
        <v>0</v>
      </c>
      <c r="J51" s="102"/>
      <c r="K51" s="111"/>
      <c r="L51" s="102"/>
      <c r="M51" s="111"/>
      <c r="N51" s="116"/>
      <c r="O51" s="116"/>
      <c r="P51" s="38">
        <v>71</v>
      </c>
      <c r="Q51" s="38" t="s">
        <v>246</v>
      </c>
    </row>
    <row r="52" spans="1:17" s="95" customFormat="1" ht="9.6" customHeight="1" x14ac:dyDescent="0.25">
      <c r="A52" s="96"/>
      <c r="B52" s="97"/>
      <c r="C52" s="98"/>
      <c r="D52" s="98"/>
      <c r="E52" s="99"/>
      <c r="F52" s="106"/>
      <c r="G52" s="107"/>
      <c r="H52" s="102"/>
      <c r="I52" s="335" t="s">
        <v>536</v>
      </c>
      <c r="J52" s="102">
        <v>5933107</v>
      </c>
      <c r="K52" s="111"/>
      <c r="L52" s="102"/>
      <c r="M52" s="111"/>
      <c r="N52" s="116"/>
      <c r="O52" s="116"/>
      <c r="P52" s="104"/>
      <c r="Q52" s="116"/>
    </row>
    <row r="53" spans="1:17" s="95" customFormat="1" ht="9.6" customHeight="1" x14ac:dyDescent="0.25">
      <c r="A53" s="96">
        <v>23</v>
      </c>
      <c r="B53" s="49" t="s">
        <v>55</v>
      </c>
      <c r="C53" s="32" t="s">
        <v>55</v>
      </c>
      <c r="D53" s="32" t="s">
        <v>55</v>
      </c>
      <c r="E53" s="33"/>
      <c r="F53" s="34" t="s">
        <v>56</v>
      </c>
      <c r="G53" s="108">
        <v>0</v>
      </c>
      <c r="H53" s="102"/>
      <c r="I53" s="308" t="s">
        <v>575</v>
      </c>
      <c r="J53" s="102"/>
      <c r="K53" s="111"/>
      <c r="L53" s="102"/>
      <c r="M53" s="111"/>
      <c r="N53" s="116"/>
      <c r="O53" s="116"/>
      <c r="P53" s="38" t="s">
        <v>55</v>
      </c>
      <c r="Q53" s="38" t="s">
        <v>56</v>
      </c>
    </row>
    <row r="54" spans="1:17" s="95" customFormat="1" ht="9.6" customHeight="1" x14ac:dyDescent="0.25">
      <c r="A54" s="96"/>
      <c r="B54" s="97"/>
      <c r="C54" s="98"/>
      <c r="D54" s="98"/>
      <c r="E54" s="99"/>
      <c r="F54" s="100"/>
      <c r="G54" s="110" t="s">
        <v>244</v>
      </c>
      <c r="H54" s="102">
        <v>5913208</v>
      </c>
      <c r="I54" s="113"/>
      <c r="J54" s="102"/>
      <c r="K54" s="111"/>
      <c r="L54" s="102"/>
      <c r="M54" s="111"/>
      <c r="N54" s="116"/>
      <c r="O54" s="116"/>
      <c r="P54" s="104"/>
      <c r="Q54" s="116"/>
    </row>
    <row r="55" spans="1:17" s="95" customFormat="1" ht="9.6" customHeight="1" x14ac:dyDescent="0.25">
      <c r="A55" s="93">
        <v>24</v>
      </c>
      <c r="B55" s="49">
        <v>5913208</v>
      </c>
      <c r="C55" s="32">
        <v>1752</v>
      </c>
      <c r="D55" s="32">
        <v>0</v>
      </c>
      <c r="E55" s="33">
        <v>3</v>
      </c>
      <c r="F55" s="50" t="s">
        <v>243</v>
      </c>
      <c r="G55" s="103"/>
      <c r="H55" s="102"/>
      <c r="I55" s="112"/>
      <c r="J55" s="102"/>
      <c r="K55" s="111"/>
      <c r="L55" s="102"/>
      <c r="M55" s="108">
        <v>0</v>
      </c>
      <c r="N55" s="116"/>
      <c r="O55" s="116"/>
      <c r="P55" s="38">
        <v>193</v>
      </c>
      <c r="Q55" s="38" t="s">
        <v>244</v>
      </c>
    </row>
    <row r="56" spans="1:17" s="95" customFormat="1" ht="9.6" customHeight="1" x14ac:dyDescent="0.25">
      <c r="A56" s="96"/>
      <c r="B56" s="97"/>
      <c r="C56" s="98"/>
      <c r="D56" s="98"/>
      <c r="E56" s="114"/>
      <c r="F56" s="106"/>
      <c r="G56" s="103"/>
      <c r="H56" s="102"/>
      <c r="I56" s="112"/>
      <c r="J56" s="102"/>
      <c r="K56" s="107"/>
      <c r="L56" s="102"/>
      <c r="M56" s="110" t="s">
        <v>330</v>
      </c>
      <c r="N56" s="115">
        <v>0</v>
      </c>
      <c r="O56" s="116"/>
      <c r="P56" s="117"/>
      <c r="Q56" s="116"/>
    </row>
    <row r="57" spans="1:17" s="95" customFormat="1" ht="9.6" customHeight="1" x14ac:dyDescent="0.25">
      <c r="A57" s="96">
        <v>25</v>
      </c>
      <c r="B57" s="49">
        <v>5912341</v>
      </c>
      <c r="C57" s="32">
        <v>2596</v>
      </c>
      <c r="D57" s="32">
        <v>0</v>
      </c>
      <c r="E57" s="33">
        <v>7</v>
      </c>
      <c r="F57" s="34" t="s">
        <v>326</v>
      </c>
      <c r="G57" s="103"/>
      <c r="H57" s="102"/>
      <c r="I57" s="112"/>
      <c r="J57" s="102"/>
      <c r="K57" s="111"/>
      <c r="L57" s="102"/>
      <c r="M57" s="199" t="s">
        <v>606</v>
      </c>
      <c r="P57" s="38">
        <v>124</v>
      </c>
      <c r="Q57" s="38" t="s">
        <v>327</v>
      </c>
    </row>
    <row r="58" spans="1:17" s="95" customFormat="1" ht="9.6" customHeight="1" x14ac:dyDescent="0.25">
      <c r="A58" s="96"/>
      <c r="B58" s="97"/>
      <c r="C58" s="98"/>
      <c r="D58" s="98"/>
      <c r="E58" s="99"/>
      <c r="F58" s="100"/>
      <c r="G58" s="101" t="s">
        <v>327</v>
      </c>
      <c r="H58" s="102">
        <v>5912341</v>
      </c>
      <c r="I58" s="112"/>
      <c r="J58" s="102"/>
      <c r="K58" s="111"/>
      <c r="L58" s="102"/>
      <c r="M58" s="103"/>
      <c r="P58" s="104"/>
      <c r="Q58" s="116"/>
    </row>
    <row r="59" spans="1:17" s="95" customFormat="1" ht="9.6" customHeight="1" x14ac:dyDescent="0.25">
      <c r="A59" s="96">
        <v>26</v>
      </c>
      <c r="B59" s="49" t="s">
        <v>55</v>
      </c>
      <c r="C59" s="32" t="s">
        <v>55</v>
      </c>
      <c r="D59" s="32" t="s">
        <v>55</v>
      </c>
      <c r="E59" s="33"/>
      <c r="F59" s="50" t="s">
        <v>56</v>
      </c>
      <c r="G59" s="105"/>
      <c r="H59" s="102"/>
      <c r="I59" s="112"/>
      <c r="J59" s="102"/>
      <c r="K59" s="111"/>
      <c r="L59" s="102"/>
      <c r="M59" s="103"/>
      <c r="P59" s="38" t="s">
        <v>55</v>
      </c>
      <c r="Q59" s="38" t="s">
        <v>56</v>
      </c>
    </row>
    <row r="60" spans="1:17" s="95" customFormat="1" ht="9.6" customHeight="1" x14ac:dyDescent="0.25">
      <c r="A60" s="96"/>
      <c r="B60" s="97"/>
      <c r="C60" s="98"/>
      <c r="D60" s="98"/>
      <c r="E60" s="99"/>
      <c r="F60" s="106"/>
      <c r="G60" s="107"/>
      <c r="H60" s="102"/>
      <c r="I60" s="339" t="s">
        <v>540</v>
      </c>
      <c r="J60" s="102">
        <v>0</v>
      </c>
      <c r="K60" s="111"/>
      <c r="L60" s="102"/>
      <c r="M60" s="103"/>
      <c r="P60" s="104"/>
      <c r="Q60" s="116"/>
    </row>
    <row r="61" spans="1:17" s="95" customFormat="1" ht="9.6" customHeight="1" x14ac:dyDescent="0.25">
      <c r="A61" s="96">
        <v>27</v>
      </c>
      <c r="B61" s="49">
        <v>5933347</v>
      </c>
      <c r="C61" s="32">
        <v>3705</v>
      </c>
      <c r="D61" s="32">
        <v>0</v>
      </c>
      <c r="E61" s="33">
        <v>13</v>
      </c>
      <c r="F61" s="34" t="s">
        <v>260</v>
      </c>
      <c r="G61" s="108" t="s">
        <v>327</v>
      </c>
      <c r="H61" s="102"/>
      <c r="I61" s="105" t="s">
        <v>471</v>
      </c>
      <c r="J61" s="102"/>
      <c r="K61" s="111"/>
      <c r="L61" s="102"/>
      <c r="M61" s="103"/>
      <c r="P61" s="38">
        <v>82</v>
      </c>
      <c r="Q61" s="38" t="s">
        <v>259</v>
      </c>
    </row>
    <row r="62" spans="1:17" s="95" customFormat="1" ht="9.6" customHeight="1" x14ac:dyDescent="0.25">
      <c r="A62" s="96"/>
      <c r="B62" s="109"/>
      <c r="C62" s="98"/>
      <c r="D62" s="98"/>
      <c r="E62" s="99"/>
      <c r="F62" s="100"/>
      <c r="G62" s="334" t="s">
        <v>540</v>
      </c>
      <c r="H62" s="102">
        <v>0</v>
      </c>
      <c r="I62" s="107"/>
      <c r="J62" s="102"/>
      <c r="K62" s="111"/>
      <c r="L62" s="102"/>
      <c r="M62" s="103"/>
      <c r="P62" s="104"/>
      <c r="Q62" s="116"/>
    </row>
    <row r="63" spans="1:17" s="95" customFormat="1" ht="9.6" customHeight="1" x14ac:dyDescent="0.25">
      <c r="A63" s="96">
        <v>28</v>
      </c>
      <c r="B63" s="31">
        <v>5969730</v>
      </c>
      <c r="C63" s="32">
        <v>0</v>
      </c>
      <c r="D63" s="32" t="s">
        <v>604</v>
      </c>
      <c r="E63" s="33">
        <v>2</v>
      </c>
      <c r="F63" s="34" t="s">
        <v>263</v>
      </c>
      <c r="G63" s="305" t="s">
        <v>541</v>
      </c>
      <c r="H63" s="102"/>
      <c r="I63" s="111"/>
      <c r="J63" s="102"/>
      <c r="K63" s="108">
        <v>0</v>
      </c>
      <c r="L63" s="102"/>
      <c r="M63" s="103"/>
      <c r="P63" s="38">
        <v>-1</v>
      </c>
      <c r="Q63" s="38">
        <v>0</v>
      </c>
    </row>
    <row r="64" spans="1:17" s="95" customFormat="1" ht="9.6" customHeight="1" x14ac:dyDescent="0.25">
      <c r="A64" s="96"/>
      <c r="B64" s="97"/>
      <c r="C64" s="98"/>
      <c r="D64" s="98"/>
      <c r="E64" s="99"/>
      <c r="F64" s="106"/>
      <c r="G64" s="103"/>
      <c r="H64" s="102"/>
      <c r="I64" s="107"/>
      <c r="J64" s="102"/>
      <c r="K64" s="110" t="s">
        <v>330</v>
      </c>
      <c r="L64" s="102">
        <v>0</v>
      </c>
      <c r="M64" s="103"/>
      <c r="P64" s="104"/>
      <c r="Q64" s="116"/>
    </row>
    <row r="65" spans="1:17" s="95" customFormat="1" ht="9.6" customHeight="1" x14ac:dyDescent="0.25">
      <c r="A65" s="96">
        <v>29</v>
      </c>
      <c r="B65" s="49">
        <v>5914793</v>
      </c>
      <c r="C65" s="32">
        <v>8589</v>
      </c>
      <c r="D65" s="32" t="s">
        <v>57</v>
      </c>
      <c r="E65" s="33">
        <v>19</v>
      </c>
      <c r="F65" s="34" t="s">
        <v>328</v>
      </c>
      <c r="G65" s="103"/>
      <c r="H65" s="102"/>
      <c r="I65" s="111"/>
      <c r="J65" s="102"/>
      <c r="K65" s="308" t="s">
        <v>480</v>
      </c>
      <c r="L65" s="112"/>
      <c r="M65" s="103"/>
      <c r="P65" s="38">
        <v>21</v>
      </c>
      <c r="Q65" s="38" t="s">
        <v>329</v>
      </c>
    </row>
    <row r="66" spans="1:17" s="95" customFormat="1" ht="9.6" customHeight="1" x14ac:dyDescent="0.25">
      <c r="A66" s="96"/>
      <c r="B66" s="97"/>
      <c r="C66" s="98"/>
      <c r="D66" s="98"/>
      <c r="E66" s="99"/>
      <c r="F66" s="100"/>
      <c r="G66" s="339" t="s">
        <v>543</v>
      </c>
      <c r="H66" s="102">
        <v>5949948</v>
      </c>
      <c r="I66" s="111"/>
      <c r="J66" s="102"/>
      <c r="K66" s="112"/>
      <c r="L66" s="112"/>
      <c r="M66" s="103"/>
      <c r="P66" s="104"/>
      <c r="Q66" s="116"/>
    </row>
    <row r="67" spans="1:17" s="95" customFormat="1" ht="9.6" customHeight="1" x14ac:dyDescent="0.25">
      <c r="A67" s="96">
        <v>30</v>
      </c>
      <c r="B67" s="49">
        <v>5949948</v>
      </c>
      <c r="C67" s="32">
        <v>4021</v>
      </c>
      <c r="D67" s="32">
        <v>0</v>
      </c>
      <c r="E67" s="33">
        <v>16</v>
      </c>
      <c r="F67" s="50" t="s">
        <v>271</v>
      </c>
      <c r="G67" s="105" t="s">
        <v>544</v>
      </c>
      <c r="H67" s="102"/>
      <c r="I67" s="108">
        <v>0</v>
      </c>
      <c r="J67" s="102"/>
      <c r="K67" s="112"/>
      <c r="L67" s="112"/>
      <c r="M67" s="103"/>
      <c r="P67" s="38">
        <v>74</v>
      </c>
      <c r="Q67" s="38" t="s">
        <v>272</v>
      </c>
    </row>
    <row r="68" spans="1:17" s="95" customFormat="1" ht="9.6" customHeight="1" x14ac:dyDescent="0.25">
      <c r="A68" s="96"/>
      <c r="B68" s="97"/>
      <c r="C68" s="98"/>
      <c r="D68" s="98"/>
      <c r="E68" s="99"/>
      <c r="F68" s="106"/>
      <c r="G68" s="107"/>
      <c r="H68" s="102"/>
      <c r="I68" s="110" t="s">
        <v>330</v>
      </c>
      <c r="J68" s="102">
        <v>5949948</v>
      </c>
      <c r="K68" s="112"/>
      <c r="L68" s="112"/>
      <c r="M68" s="103"/>
      <c r="P68" s="104"/>
      <c r="Q68" s="116"/>
    </row>
    <row r="69" spans="1:17" s="95" customFormat="1" ht="9.6" customHeight="1" x14ac:dyDescent="0.25">
      <c r="A69" s="96">
        <v>31</v>
      </c>
      <c r="B69" s="49" t="s">
        <v>55</v>
      </c>
      <c r="C69" s="32" t="s">
        <v>55</v>
      </c>
      <c r="D69" s="32" t="s">
        <v>55</v>
      </c>
      <c r="E69" s="33"/>
      <c r="F69" s="34" t="s">
        <v>56</v>
      </c>
      <c r="G69" s="108">
        <v>0</v>
      </c>
      <c r="H69" s="102"/>
      <c r="I69" s="308" t="s">
        <v>537</v>
      </c>
      <c r="J69" s="112"/>
      <c r="K69" s="112"/>
      <c r="L69" s="112"/>
      <c r="M69" s="103"/>
      <c r="P69" s="38" t="s">
        <v>55</v>
      </c>
      <c r="Q69" s="38" t="s">
        <v>56</v>
      </c>
    </row>
    <row r="70" spans="1:17" s="95" customFormat="1" ht="9.6" customHeight="1" x14ac:dyDescent="0.25">
      <c r="A70" s="96"/>
      <c r="B70" s="97"/>
      <c r="C70" s="98"/>
      <c r="D70" s="98"/>
      <c r="E70" s="99"/>
      <c r="F70" s="100"/>
      <c r="G70" s="110" t="s">
        <v>330</v>
      </c>
      <c r="H70" s="102">
        <v>5949188</v>
      </c>
      <c r="I70" s="113"/>
      <c r="J70" s="113"/>
      <c r="K70" s="112"/>
      <c r="L70" s="112"/>
      <c r="M70" s="103"/>
      <c r="P70" s="104"/>
      <c r="Q70" s="116"/>
    </row>
    <row r="71" spans="1:17" s="95" customFormat="1" ht="9.6" customHeight="1" x14ac:dyDescent="0.25">
      <c r="A71" s="93">
        <v>32</v>
      </c>
      <c r="B71" s="49">
        <v>5949188</v>
      </c>
      <c r="C71" s="32">
        <v>1752</v>
      </c>
      <c r="D71" s="32">
        <v>0</v>
      </c>
      <c r="E71" s="33">
        <v>2</v>
      </c>
      <c r="F71" s="50" t="s">
        <v>331</v>
      </c>
      <c r="G71" s="103"/>
      <c r="H71" s="103"/>
      <c r="I71" s="112"/>
      <c r="J71" s="112"/>
      <c r="K71" s="112"/>
      <c r="L71" s="112"/>
      <c r="M71" s="103"/>
      <c r="P71" s="38">
        <v>193</v>
      </c>
      <c r="Q71" s="38" t="s">
        <v>330</v>
      </c>
    </row>
    <row r="72" spans="1:17" ht="9" customHeight="1" thickBot="1" x14ac:dyDescent="0.25">
      <c r="A72" s="363" t="s">
        <v>91</v>
      </c>
      <c r="B72" s="363"/>
      <c r="C72" s="122"/>
      <c r="D72" s="122"/>
      <c r="E72" s="122"/>
      <c r="F72" s="122"/>
      <c r="G72" s="122"/>
      <c r="H72" s="122"/>
      <c r="I72" s="122"/>
      <c r="J72" s="122"/>
      <c r="K72" s="122"/>
      <c r="L72" s="122"/>
      <c r="M72" s="122"/>
      <c r="Q72" s="95"/>
    </row>
    <row r="73" spans="1:17" s="69" customFormat="1" ht="9" customHeight="1" x14ac:dyDescent="0.2">
      <c r="A73" s="410" t="s">
        <v>27</v>
      </c>
      <c r="B73" s="411"/>
      <c r="C73" s="411"/>
      <c r="D73" s="412"/>
      <c r="E73" s="124" t="s">
        <v>92</v>
      </c>
      <c r="F73" s="125" t="s">
        <v>93</v>
      </c>
      <c r="G73" s="399" t="s">
        <v>94</v>
      </c>
      <c r="H73" s="400"/>
      <c r="I73" s="401"/>
      <c r="J73" s="126"/>
      <c r="K73" s="400" t="s">
        <v>95</v>
      </c>
      <c r="L73" s="400"/>
      <c r="M73" s="402"/>
    </row>
    <row r="74" spans="1:17" s="69" customFormat="1" ht="9" customHeight="1" thickBot="1" x14ac:dyDescent="0.25">
      <c r="A74" s="409"/>
      <c r="B74" s="372"/>
      <c r="C74" s="372"/>
      <c r="D74" s="373"/>
      <c r="E74" s="127">
        <v>1</v>
      </c>
      <c r="F74" s="72" t="s">
        <v>308</v>
      </c>
      <c r="G74" s="374"/>
      <c r="H74" s="375"/>
      <c r="I74" s="376"/>
      <c r="J74" s="73"/>
      <c r="K74" s="375"/>
      <c r="L74" s="375"/>
      <c r="M74" s="377"/>
    </row>
    <row r="75" spans="1:17" s="69" customFormat="1" ht="9" customHeight="1" x14ac:dyDescent="0.2">
      <c r="A75" s="413" t="s">
        <v>30</v>
      </c>
      <c r="B75" s="414"/>
      <c r="C75" s="414"/>
      <c r="D75" s="415"/>
      <c r="E75" s="128">
        <v>2</v>
      </c>
      <c r="F75" s="75" t="s">
        <v>331</v>
      </c>
      <c r="G75" s="374"/>
      <c r="H75" s="375"/>
      <c r="I75" s="376"/>
      <c r="J75" s="73"/>
      <c r="K75" s="375"/>
      <c r="L75" s="375"/>
      <c r="M75" s="377"/>
    </row>
    <row r="76" spans="1:17" s="69" customFormat="1" ht="9" customHeight="1" thickBot="1" x14ac:dyDescent="0.25">
      <c r="A76" s="381"/>
      <c r="B76" s="382"/>
      <c r="C76" s="382"/>
      <c r="D76" s="383"/>
      <c r="E76" s="128">
        <v>3</v>
      </c>
      <c r="F76" s="75" t="s">
        <v>243</v>
      </c>
      <c r="G76" s="374"/>
      <c r="H76" s="375"/>
      <c r="I76" s="376"/>
      <c r="J76" s="73"/>
      <c r="K76" s="375"/>
      <c r="L76" s="375"/>
      <c r="M76" s="377"/>
    </row>
    <row r="77" spans="1:17" s="69" customFormat="1" ht="9" customHeight="1" x14ac:dyDescent="0.2">
      <c r="A77" s="410" t="s">
        <v>33</v>
      </c>
      <c r="B77" s="411"/>
      <c r="C77" s="411"/>
      <c r="D77" s="412"/>
      <c r="E77" s="128">
        <v>4</v>
      </c>
      <c r="F77" s="75" t="s">
        <v>277</v>
      </c>
      <c r="G77" s="374"/>
      <c r="H77" s="375"/>
      <c r="I77" s="376"/>
      <c r="J77" s="73"/>
      <c r="K77" s="375"/>
      <c r="L77" s="375"/>
      <c r="M77" s="377"/>
    </row>
    <row r="78" spans="1:17" s="69" customFormat="1" ht="9" customHeight="1" thickBot="1" x14ac:dyDescent="0.25">
      <c r="A78" s="384"/>
      <c r="B78" s="385"/>
      <c r="C78" s="385"/>
      <c r="D78" s="386"/>
      <c r="E78" s="129">
        <v>5</v>
      </c>
      <c r="F78" s="77" t="s">
        <v>320</v>
      </c>
      <c r="G78" s="374"/>
      <c r="H78" s="375"/>
      <c r="I78" s="376"/>
      <c r="J78" s="73"/>
      <c r="K78" s="375"/>
      <c r="L78" s="375"/>
      <c r="M78" s="377"/>
    </row>
    <row r="79" spans="1:17" s="69" customFormat="1" ht="9" customHeight="1" x14ac:dyDescent="0.2">
      <c r="A79" s="410" t="s">
        <v>34</v>
      </c>
      <c r="B79" s="411"/>
      <c r="C79" s="411"/>
      <c r="D79" s="412"/>
      <c r="E79" s="129">
        <v>6</v>
      </c>
      <c r="F79" s="77" t="s">
        <v>270</v>
      </c>
      <c r="G79" s="374"/>
      <c r="H79" s="375"/>
      <c r="I79" s="376"/>
      <c r="J79" s="73"/>
      <c r="K79" s="375"/>
      <c r="L79" s="375"/>
      <c r="M79" s="377"/>
    </row>
    <row r="80" spans="1:17" s="69" customFormat="1" ht="9" customHeight="1" x14ac:dyDescent="0.2">
      <c r="A80" s="387" t="s">
        <v>16</v>
      </c>
      <c r="B80" s="388"/>
      <c r="C80" s="388"/>
      <c r="D80" s="389"/>
      <c r="E80" s="129">
        <v>7</v>
      </c>
      <c r="F80" s="77" t="s">
        <v>326</v>
      </c>
      <c r="G80" s="374"/>
      <c r="H80" s="375"/>
      <c r="I80" s="376"/>
      <c r="J80" s="73"/>
      <c r="K80" s="375"/>
      <c r="L80" s="375"/>
      <c r="M80" s="377"/>
    </row>
    <row r="81" spans="1:13" s="69" customFormat="1" ht="9" customHeight="1" thickBot="1" x14ac:dyDescent="0.25">
      <c r="A81" s="390">
        <v>284810</v>
      </c>
      <c r="B81" s="391"/>
      <c r="C81" s="391"/>
      <c r="D81" s="392"/>
      <c r="E81" s="130">
        <v>8</v>
      </c>
      <c r="F81" s="79" t="s">
        <v>315</v>
      </c>
      <c r="G81" s="393"/>
      <c r="H81" s="394"/>
      <c r="I81" s="395"/>
      <c r="J81" s="80"/>
      <c r="K81" s="394"/>
      <c r="L81" s="394"/>
      <c r="M81" s="396"/>
    </row>
    <row r="82" spans="1:13" s="69" customFormat="1" x14ac:dyDescent="0.2">
      <c r="B82" s="131" t="s">
        <v>38</v>
      </c>
      <c r="F82" s="82"/>
      <c r="G82" s="82"/>
      <c r="H82" s="82"/>
      <c r="I82" s="83"/>
      <c r="J82" s="83"/>
      <c r="K82" s="403" t="s">
        <v>96</v>
      </c>
      <c r="L82" s="403"/>
      <c r="M82" s="403"/>
    </row>
    <row r="83" spans="1:13" s="69" customFormat="1" x14ac:dyDescent="0.2">
      <c r="F83" s="132" t="s">
        <v>36</v>
      </c>
      <c r="G83" s="404" t="s">
        <v>37</v>
      </c>
      <c r="H83" s="404"/>
      <c r="I83" s="404"/>
      <c r="J83" s="133"/>
      <c r="K83" s="349">
        <v>42931</v>
      </c>
      <c r="L83" s="82"/>
      <c r="M83" s="83"/>
    </row>
  </sheetData>
  <mergeCells count="36">
    <mergeCell ref="A81:D81"/>
    <mergeCell ref="G81:I81"/>
    <mergeCell ref="K81:M81"/>
    <mergeCell ref="K82:M82"/>
    <mergeCell ref="G83:I83"/>
    <mergeCell ref="A79:D79"/>
    <mergeCell ref="G79:I79"/>
    <mergeCell ref="K79:M79"/>
    <mergeCell ref="A80:D80"/>
    <mergeCell ref="G80:I80"/>
    <mergeCell ref="K80:M80"/>
    <mergeCell ref="A77:D77"/>
    <mergeCell ref="G77:I77"/>
    <mergeCell ref="K77:M77"/>
    <mergeCell ref="A78:D78"/>
    <mergeCell ref="G78:I78"/>
    <mergeCell ref="K78:M78"/>
    <mergeCell ref="A75:D75"/>
    <mergeCell ref="G75:I75"/>
    <mergeCell ref="K75:M75"/>
    <mergeCell ref="A76:D76"/>
    <mergeCell ref="G76:I76"/>
    <mergeCell ref="K76:M76"/>
    <mergeCell ref="A72:B72"/>
    <mergeCell ref="A73:D73"/>
    <mergeCell ref="G73:I73"/>
    <mergeCell ref="K73:M73"/>
    <mergeCell ref="A74:D74"/>
    <mergeCell ref="G74:I74"/>
    <mergeCell ref="K74:M74"/>
    <mergeCell ref="A6:E6"/>
    <mergeCell ref="A1:M1"/>
    <mergeCell ref="A2:M2"/>
    <mergeCell ref="A3:E3"/>
    <mergeCell ref="A4:E4"/>
    <mergeCell ref="A5:E5"/>
  </mergeCells>
  <conditionalFormatting sqref="A23 A39 A41 A57">
    <cfRule type="expression" dxfId="155" priority="41" stopIfTrue="1">
      <formula>$M$9=8</formula>
    </cfRule>
  </conditionalFormatting>
  <conditionalFormatting sqref="E78:F81">
    <cfRule type="expression" dxfId="154" priority="40" stopIfTrue="1">
      <formula>$M$9&lt;5</formula>
    </cfRule>
  </conditionalFormatting>
  <conditionalFormatting sqref="F9:F71 B9:D71 G46 G50 G62 G66 I52 I60 K48">
    <cfRule type="expression" dxfId="153" priority="42" stopIfTrue="1">
      <formula>AND($E9&lt;=$M$9,$E9&gt;0,$P9&gt;0,$D9&lt;&gt;"LL",$D9&lt;&gt;"Alt")</formula>
    </cfRule>
  </conditionalFormatting>
  <conditionalFormatting sqref="E9 E11 E13 E15 E17 E19 E21 E23 E25 E27 E29 E31 E33 E35 E37 E39 E41 E43 E45 E47 E49 E51 E53 E55 E57 E59 E61 E63 E65 E67 E69 E71">
    <cfRule type="expression" dxfId="152" priority="43" stopIfTrue="1">
      <formula>AND($E9&lt;=$M$9,$P9&gt;0,$D9&lt;&gt;"LL",$D9&lt;&gt;"Alt")</formula>
    </cfRule>
  </conditionalFormatting>
  <conditionalFormatting sqref="B63:D63 F63 B45:D45 F45 G46">
    <cfRule type="expression" dxfId="151" priority="39" stopIfTrue="1">
      <formula>AND($E45&lt;=$M$9,$O45&gt;0,$E45&gt;0,$D45&lt;&gt;"Alt")</formula>
    </cfRule>
  </conditionalFormatting>
  <conditionalFormatting sqref="E63 E45">
    <cfRule type="expression" dxfId="150" priority="38" stopIfTrue="1">
      <formula>AND($E45&lt;=$M$9,$O45&gt;0,$D45&lt;&gt;"Alt")</formula>
    </cfRule>
  </conditionalFormatting>
  <conditionalFormatting sqref="B19:D19 F19">
    <cfRule type="expression" dxfId="149" priority="35" stopIfTrue="1">
      <formula>AND($E19&lt;=$M$9,$O19&gt;0,$E19&gt;0,$D19&lt;&gt;"Alt")</formula>
    </cfRule>
  </conditionalFormatting>
  <conditionalFormatting sqref="E19">
    <cfRule type="expression" dxfId="148" priority="34" stopIfTrue="1">
      <formula>AND($E19&lt;=$M$9,$O19&gt;0,$D19&lt;&gt;"Alt")</formula>
    </cfRule>
  </conditionalFormatting>
  <conditionalFormatting sqref="B35:D35 F35">
    <cfRule type="expression" dxfId="147" priority="33" stopIfTrue="1">
      <formula>AND($E35&lt;=$M$9,$O35&gt;0,$E35&gt;0,$D35&lt;&gt;"Alt")</formula>
    </cfRule>
  </conditionalFormatting>
  <conditionalFormatting sqref="E35">
    <cfRule type="expression" dxfId="146" priority="32" stopIfTrue="1">
      <formula>AND($E35&lt;=$M$9,$O35&gt;0,$D35&lt;&gt;"Alt")</formula>
    </cfRule>
  </conditionalFormatting>
  <conditionalFormatting sqref="G14">
    <cfRule type="expression" dxfId="145" priority="31" stopIfTrue="1">
      <formula>AND($E14&lt;=$M$9,$E14&gt;0,$P14&gt;0,$D14&lt;&gt;"LL",$D14&lt;&gt;"Alt")</formula>
    </cfRule>
  </conditionalFormatting>
  <conditionalFormatting sqref="G34">
    <cfRule type="expression" dxfId="144" priority="30" stopIfTrue="1">
      <formula>AND($E34&lt;=$M$9,$E34&gt;0,$P34&gt;0,$D34&lt;&gt;"LL",$D34&lt;&gt;"Alt")</formula>
    </cfRule>
  </conditionalFormatting>
  <conditionalFormatting sqref="G34">
    <cfRule type="expression" dxfId="143" priority="29" stopIfTrue="1">
      <formula>AND($E34&lt;=$M$9,$O34&gt;0,$E34&gt;0,$D34&lt;&gt;"Alt")</formula>
    </cfRule>
  </conditionalFormatting>
  <conditionalFormatting sqref="G30">
    <cfRule type="expression" dxfId="142" priority="28" stopIfTrue="1">
      <formula>AND($E30&lt;=$M$9,$E30&gt;0,$P30&gt;0,$D30&lt;&gt;"LL",$D30&lt;&gt;"Alt")</formula>
    </cfRule>
  </conditionalFormatting>
  <conditionalFormatting sqref="G30">
    <cfRule type="expression" dxfId="141" priority="27" stopIfTrue="1">
      <formula>AND($E30&lt;=$M$9,$E30&gt;0,$P30&gt;0,$D30&lt;&gt;"LL",$D30&lt;&gt;"Alt")</formula>
    </cfRule>
  </conditionalFormatting>
  <conditionalFormatting sqref="G18">
    <cfRule type="expression" dxfId="140" priority="26" stopIfTrue="1">
      <formula>AND($E18&lt;=$M$9,$E18&gt;0,$P18&gt;0,$D18&lt;&gt;"LL",$D18&lt;&gt;"Alt")</formula>
    </cfRule>
  </conditionalFormatting>
  <conditionalFormatting sqref="I44">
    <cfRule type="expression" dxfId="139" priority="21" stopIfTrue="1">
      <formula>AND($E44&lt;=$M$9,$E44&gt;0,$P44&gt;0,$D44&lt;&gt;"LL",$D44&lt;&gt;"Alt")</formula>
    </cfRule>
  </conditionalFormatting>
  <conditionalFormatting sqref="I44">
    <cfRule type="expression" dxfId="138" priority="20" stopIfTrue="1">
      <formula>AND($E44&lt;=$M$9,$O44&gt;0,$E44&gt;0,$D44&lt;&gt;"Alt")</formula>
    </cfRule>
  </conditionalFormatting>
  <conditionalFormatting sqref="I44">
    <cfRule type="expression" dxfId="137" priority="19" stopIfTrue="1">
      <formula>AND($E44&lt;=$M$9,$E44&gt;0,$P44&gt;0,$D44&lt;&gt;"LL",$D44&lt;&gt;"Alt")</formula>
    </cfRule>
  </conditionalFormatting>
  <conditionalFormatting sqref="I44">
    <cfRule type="expression" dxfId="136" priority="18" stopIfTrue="1">
      <formula>AND($E44&lt;=$M$9,$O44&gt;0,$E44&gt;0,$D44&lt;&gt;"Alt")</formula>
    </cfRule>
  </conditionalFormatting>
  <conditionalFormatting sqref="I20">
    <cfRule type="expression" dxfId="135" priority="14" stopIfTrue="1">
      <formula>AND($E20&lt;=$M$9,$E20&gt;0,$P20&gt;0,$D20&lt;&gt;"LL",$D20&lt;&gt;"Alt")</formula>
    </cfRule>
  </conditionalFormatting>
  <conditionalFormatting sqref="I20">
    <cfRule type="expression" dxfId="134" priority="13" stopIfTrue="1">
      <formula>AND($E20&lt;=$M$9,$E20&gt;0,$P20&gt;0,$D20&lt;&gt;"LL",$D20&lt;&gt;"Alt")</formula>
    </cfRule>
  </conditionalFormatting>
  <conditionalFormatting sqref="I36">
    <cfRule type="expression" dxfId="133" priority="12" stopIfTrue="1">
      <formula>AND($E36&lt;=$M$9,$E36&gt;0,$P36&gt;0,$D36&lt;&gt;"LL",$D36&lt;&gt;"Alt")</formula>
    </cfRule>
  </conditionalFormatting>
  <conditionalFormatting sqref="I36">
    <cfRule type="expression" dxfId="132" priority="11" stopIfTrue="1">
      <formula>AND($E36&lt;=$M$9,$O36&gt;0,$E36&gt;0,$D36&lt;&gt;"Alt")</formula>
    </cfRule>
  </conditionalFormatting>
  <conditionalFormatting sqref="I36">
    <cfRule type="expression" dxfId="131" priority="10" stopIfTrue="1">
      <formula>AND($E36&lt;=$M$9,$E36&gt;0,$P36&gt;0,$D36&lt;&gt;"LL",$D36&lt;&gt;"Alt")</formula>
    </cfRule>
  </conditionalFormatting>
  <conditionalFormatting sqref="I36">
    <cfRule type="expression" dxfId="130" priority="9" stopIfTrue="1">
      <formula>AND($E36&lt;=$M$9,$O36&gt;0,$E36&gt;0,$D36&lt;&gt;"Alt")</formula>
    </cfRule>
  </conditionalFormatting>
  <dataValidations count="1">
    <dataValidation type="list" allowBlank="1" showInputMessage="1" showErrorMessage="1" sqref="G70 G10 G38 G54 G22 G26 G58 G42 I28 I68 I12 K32 K16 K64 M56 M24 M40">
      <formula1>$Q9:$Q11</formula1>
    </dataValidation>
  </dataValidations>
  <pageMargins left="0.25" right="0.25" top="0.75" bottom="0.75" header="0.3" footer="0.3"/>
  <pageSetup paperSize="9" scale="86" orientation="portrait" r:id="rId1"/>
  <drawing r:id="rId2"/>
  <legacyDrawing r:id="rId3"/>
  <oleObjects>
    <mc:AlternateContent xmlns:mc="http://schemas.openxmlformats.org/markup-compatibility/2006">
      <mc:Choice Requires="x14">
        <oleObject progId="PI3.Image" shapeId="11265" r:id="rId4">
          <objectPr defaultSize="0" autoPict="0" r:id="rId5">
            <anchor moveWithCells="1" sizeWithCells="1">
              <from>
                <xdr:col>6</xdr:col>
                <xdr:colOff>381000</xdr:colOff>
                <xdr:row>83</xdr:row>
                <xdr:rowOff>47625</xdr:rowOff>
              </from>
              <to>
                <xdr:col>8</xdr:col>
                <xdr:colOff>495300</xdr:colOff>
                <xdr:row>85</xdr:row>
                <xdr:rowOff>123825</xdr:rowOff>
              </to>
            </anchor>
          </objectPr>
        </oleObject>
      </mc:Choice>
      <mc:Fallback>
        <oleObject progId="PI3.Image" shapeId="112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PREVIA BM</vt:lpstr>
      <vt:lpstr>BM</vt:lpstr>
      <vt:lpstr>BF</vt:lpstr>
      <vt:lpstr>PREVIA AM</vt:lpstr>
      <vt:lpstr>AM</vt:lpstr>
      <vt:lpstr>AF</vt:lpstr>
      <vt:lpstr>PREVIA IM</vt:lpstr>
      <vt:lpstr>IF</vt:lpstr>
      <vt:lpstr>IM</vt:lpstr>
      <vt:lpstr>PREVIA CM</vt:lpstr>
      <vt:lpstr>CM</vt:lpstr>
      <vt:lpstr>CF</vt:lpstr>
      <vt:lpstr>JM</vt:lpstr>
      <vt:lpstr>JF</vt:lpstr>
      <vt:lpstr>AbsM</vt:lpstr>
      <vt:lpstr>VET</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Aurelia</dc:creator>
  <cp:lastModifiedBy>PC2</cp:lastModifiedBy>
  <cp:revision/>
  <cp:lastPrinted>2017-07-17T09:30:34Z</cp:lastPrinted>
  <dcterms:created xsi:type="dcterms:W3CDTF">2017-06-30T08:02:59Z</dcterms:created>
  <dcterms:modified xsi:type="dcterms:W3CDTF">2017-07-24T08:34:04Z</dcterms:modified>
</cp:coreProperties>
</file>