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45" yWindow="165" windowWidth="12090" windowHeight="9915" activeTab="2"/>
  </bookViews>
  <sheets>
    <sheet name="BM" sheetId="3" r:id="rId1"/>
    <sheet name="IM" sheetId="2" r:id="rId2"/>
    <sheet name="ABSM" sheetId="5" r:id="rId3"/>
  </sheets>
  <externalReferences>
    <externalReference r:id="rId4"/>
  </externalReferences>
  <definedNames>
    <definedName name="Habil">'[1]Prep Torneo'!$E$11</definedName>
  </definedNames>
  <calcPr calcId="145621"/>
</workbook>
</file>

<file path=xl/calcChain.xml><?xml version="1.0" encoding="utf-8"?>
<calcChain xmlns="http://schemas.openxmlformats.org/spreadsheetml/2006/main">
  <c r="N13" i="2" l="1"/>
  <c r="N21" i="5"/>
  <c r="N29" i="2"/>
  <c r="N18" i="5"/>
  <c r="N25" i="5"/>
  <c r="N9" i="2"/>
  <c r="N30" i="5"/>
  <c r="N22" i="5"/>
  <c r="N9" i="5"/>
  <c r="N14" i="5"/>
  <c r="N26" i="5"/>
  <c r="N17" i="5"/>
  <c r="N26" i="2"/>
  <c r="N14" i="2"/>
  <c r="N25" i="2"/>
  <c r="N13" i="5"/>
  <c r="N17" i="2"/>
  <c r="N33" i="2"/>
  <c r="N33" i="5"/>
  <c r="N10" i="5"/>
  <c r="N21" i="2"/>
  <c r="N38" i="2"/>
  <c r="N30" i="2"/>
  <c r="N10" i="2"/>
  <c r="N34" i="2"/>
  <c r="N22" i="2"/>
  <c r="N34" i="5"/>
  <c r="N18" i="2"/>
  <c r="N29" i="5"/>
  <c r="N37" i="5"/>
  <c r="N37" i="2"/>
  <c r="N38" i="5"/>
</calcChain>
</file>

<file path=xl/sharedStrings.xml><?xml version="1.0" encoding="utf-8"?>
<sst xmlns="http://schemas.openxmlformats.org/spreadsheetml/2006/main" count="310" uniqueCount="158">
  <si>
    <t>CAMPEONATO DE MALLORCA DE DOBLES</t>
  </si>
  <si>
    <t>Fase Final</t>
  </si>
  <si>
    <t>Semana</t>
  </si>
  <si>
    <t>Territorial</t>
  </si>
  <si>
    <t>Ciudad</t>
  </si>
  <si>
    <t>Club</t>
  </si>
  <si>
    <t>ILLES BALEARS</t>
  </si>
  <si>
    <t>PAGUERA</t>
  </si>
  <si>
    <t>CT PAGUERA</t>
  </si>
  <si>
    <t>Premios en metálico</t>
  </si>
  <si>
    <t>Categoría</t>
  </si>
  <si>
    <t>Sexo</t>
  </si>
  <si>
    <t>Juez Árbitro</t>
  </si>
  <si>
    <t>NO</t>
  </si>
  <si>
    <t>Absoluto</t>
  </si>
  <si>
    <t>Masculino</t>
  </si>
  <si>
    <t>ALVARO LOPEZ ESTEBAN</t>
  </si>
  <si>
    <t>Resultado</t>
  </si>
  <si>
    <t>Licencia</t>
  </si>
  <si>
    <t>Ranking</t>
  </si>
  <si>
    <t>St</t>
  </si>
  <si>
    <t>CS</t>
  </si>
  <si>
    <t>Jugador</t>
  </si>
  <si>
    <t>Semifinales</t>
  </si>
  <si>
    <t>Final</t>
  </si>
  <si>
    <t/>
  </si>
  <si>
    <t>v2.0</t>
  </si>
  <si>
    <t>Sorteo fecha/hora</t>
  </si>
  <si>
    <t>#</t>
  </si>
  <si>
    <t>Cabezas  de serie</t>
  </si>
  <si>
    <t>Reemplaza a</t>
  </si>
  <si>
    <t>Pelota oficial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</si>
  <si>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</si>
  <si>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</si>
  <si>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</si>
  <si>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</si>
  <si>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</si>
  <si>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</si>
  <si>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Cuartos Final</t>
  </si>
  <si>
    <t>Si</t>
  </si>
  <si>
    <t>Campeones:</t>
  </si>
  <si>
    <t>BORRAS ISERN, JOAN BAUTISTA</t>
  </si>
  <si>
    <t>ROSSELLO COLL, PEP</t>
  </si>
  <si>
    <t>ROSSELLO GELABERT, MIQUEL MON</t>
  </si>
  <si>
    <t>PLANAS ROIG, TONI</t>
  </si>
  <si>
    <t>BORRAS J./ ROSSELLO P.</t>
  </si>
  <si>
    <t>No</t>
  </si>
  <si>
    <t>LICENCIA</t>
  </si>
  <si>
    <t>GRUPO 1</t>
  </si>
  <si>
    <t>GRUPO 2</t>
  </si>
  <si>
    <t>FORMATO DE JUEGO- ROUND ROBIN</t>
  </si>
  <si>
    <t>2 grupo, los equipos de cada grupo se enfrentan en formato de liguilla.</t>
  </si>
  <si>
    <t>Jugarán la final la pareja campeona de cada grupo.</t>
  </si>
  <si>
    <t>Los posibles empates se decidirán según lo establecido en las normas de la RFET.</t>
  </si>
  <si>
    <t>Fecha de finalización</t>
  </si>
  <si>
    <t>CAMPEONATO DE MALLORCA DOBLES</t>
  </si>
  <si>
    <t>SUB10</t>
  </si>
  <si>
    <t>RIERA RODRIGUEZ, SERGIO</t>
  </si>
  <si>
    <t>SAMPOL VALVERDE, MARC</t>
  </si>
  <si>
    <t>MASCARO SIERRA, LLUC</t>
  </si>
  <si>
    <t>SALOMON CUADRADO, NOAH</t>
  </si>
  <si>
    <t>MONIER PIÑOL, ISMAEL</t>
  </si>
  <si>
    <t>MARQUES CAPELLA, JOAN</t>
  </si>
  <si>
    <t>PEREZ LAMAS, ÁLVARO</t>
  </si>
  <si>
    <t>ANTONIO MEJIA, MATEU</t>
  </si>
  <si>
    <t>NADAL VALLS, SERGI</t>
  </si>
  <si>
    <t>GONZALEZ FERRER, ARNAU</t>
  </si>
  <si>
    <t>LLODRA MORENO, JAUME</t>
  </si>
  <si>
    <t>MASCARO SANTANDREU, TOMEU</t>
  </si>
  <si>
    <t>Los partidos se juegan al mejor de 3 sets de 4 juegos.</t>
  </si>
  <si>
    <t>PONCE DE LEON GOMILA, MATIAS</t>
  </si>
  <si>
    <t>COMAS NADAL, JAUME</t>
  </si>
  <si>
    <t>ALMAZAN VALIENTE, HUGO</t>
  </si>
  <si>
    <t>BARAT PERONA, NESTOR</t>
  </si>
  <si>
    <t>INFO</t>
  </si>
  <si>
    <t>Los partidos se juegan al mejor de 2 sets y super tie-break</t>
  </si>
  <si>
    <t>Sistema No-Ad (sin ventaja)</t>
  </si>
  <si>
    <t>MARTINEZ FERRER, JOAN MIQUEL</t>
  </si>
  <si>
    <t>CUBERO SALAS, MANUEL</t>
  </si>
  <si>
    <t>LOPEZ VALLESPIR, JOAN MIQUEL</t>
  </si>
  <si>
    <t>MUELA MOREY, RAUL</t>
  </si>
  <si>
    <t>CHONG MAURA, ROBERTO</t>
  </si>
  <si>
    <t>FERRAGUT URREA, DAVID</t>
  </si>
  <si>
    <t>FERRAGUT LLUCH, ANDREU</t>
  </si>
  <si>
    <t>NEGRE FERNANDEZ, MIGUEL</t>
  </si>
  <si>
    <t>MAHRT, JONATHAN</t>
  </si>
  <si>
    <t>PIÑA AMENGUAL, TONI</t>
  </si>
  <si>
    <t>SANCHEZ OBRADOR, LLUIS</t>
  </si>
  <si>
    <t>VICH BENITEZ, SERGI</t>
  </si>
  <si>
    <t>YASIN, JERALL</t>
  </si>
  <si>
    <t>RIVERO CRESPO, IÑAQUI</t>
  </si>
  <si>
    <t xml:space="preserve"> PLANAS T./ ROSSELLO M.</t>
  </si>
  <si>
    <t>S/C</t>
  </si>
  <si>
    <t>BENET BRADY, CHARLES</t>
  </si>
  <si>
    <t>IBAÑEZ ROIG, SAMUEL</t>
  </si>
  <si>
    <t>WC</t>
  </si>
  <si>
    <t>HERNANDEZ CORTES, BRYAN</t>
  </si>
  <si>
    <t>GARAVI YEPEZ, RICARD ROD</t>
  </si>
  <si>
    <t>DIAZ ADROVER, PEDRO ANT</t>
  </si>
  <si>
    <t>CARRILLO PRADILLOS, MARCOS</t>
  </si>
  <si>
    <t>MURRAY, FREDDY</t>
  </si>
  <si>
    <t>RABTSEVICH, IAN</t>
  </si>
  <si>
    <t>TRONHUS, RUBEN</t>
  </si>
  <si>
    <t>SOENDERGAARD, TUE</t>
  </si>
  <si>
    <t>Infantil</t>
  </si>
  <si>
    <t>ANDREU FERRAGUT LLUCH</t>
  </si>
  <si>
    <t>PONCE DE LEON/ COMAS</t>
  </si>
  <si>
    <t>HERNANDEZ/ GARAVI</t>
  </si>
  <si>
    <t>ALMAZAN/ DIAZ</t>
  </si>
  <si>
    <t>CARRILLO/ BARAT</t>
  </si>
  <si>
    <t>FERRAGUT/ NEGRE</t>
  </si>
  <si>
    <t>SANCHEZ/ VICH</t>
  </si>
  <si>
    <t>6/1 3/2 Ret.</t>
  </si>
  <si>
    <t>F. MURRAY</t>
  </si>
  <si>
    <t>I. RABTSEVICH</t>
  </si>
  <si>
    <t>4/2 4/2</t>
  </si>
  <si>
    <t>2/4 2/4</t>
  </si>
  <si>
    <t>6/2 6/2</t>
  </si>
  <si>
    <t>R. TRONHUS</t>
  </si>
  <si>
    <t>T. SOENDERGAARD</t>
  </si>
  <si>
    <t>J. YASIN</t>
  </si>
  <si>
    <t>I. RIVERO</t>
  </si>
  <si>
    <t xml:space="preserve">6/3 6/1 </t>
  </si>
  <si>
    <t>2/4 5/4(3) 4/0</t>
  </si>
  <si>
    <t>4/2 4/5(3) 0/4</t>
  </si>
  <si>
    <t>J. BORRAS</t>
  </si>
  <si>
    <t>P. ROSSELLO</t>
  </si>
  <si>
    <t>6/4 3/6 10/7</t>
  </si>
  <si>
    <t>M. CARILLO</t>
  </si>
  <si>
    <t xml:space="preserve">N. BARAT </t>
  </si>
  <si>
    <t xml:space="preserve">6/0 6/2 </t>
  </si>
  <si>
    <t>4/1 4/0</t>
  </si>
  <si>
    <t>1/4 0/4</t>
  </si>
  <si>
    <t>R. CHONG</t>
  </si>
  <si>
    <t>D. FERRAGUT</t>
  </si>
  <si>
    <t xml:space="preserve">7/5 6/4 </t>
  </si>
  <si>
    <t>J. MAHRT</t>
  </si>
  <si>
    <t>T. PIÑA</t>
  </si>
  <si>
    <t>6/3 6/2</t>
  </si>
  <si>
    <t>2/4 4/0 4/0</t>
  </si>
  <si>
    <t>4/2 0/4 0/4</t>
  </si>
  <si>
    <t>4/1 5/4(5)</t>
  </si>
  <si>
    <t>1/4 4/5(5)</t>
  </si>
  <si>
    <t>J. LLODRA</t>
  </si>
  <si>
    <t>T. MASCARO</t>
  </si>
  <si>
    <t>S. RIERA</t>
  </si>
  <si>
    <t>M. SAMPOL</t>
  </si>
  <si>
    <t>M. PONCE</t>
  </si>
  <si>
    <t>J. COMAS</t>
  </si>
  <si>
    <t>4/6 6/3 10/4</t>
  </si>
  <si>
    <t>6/2 6/0</t>
  </si>
  <si>
    <t>W.O.</t>
  </si>
  <si>
    <t>R, CHONG</t>
  </si>
  <si>
    <t>6/2 6/3</t>
  </si>
  <si>
    <t xml:space="preserve">J. YASIN </t>
  </si>
  <si>
    <t>5/3 4/1</t>
  </si>
  <si>
    <t>6/3 6/4</t>
  </si>
  <si>
    <t>6/3 4/6 10/4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</si>
</sst>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A]d\-mmm\-yy;@"/>
    <numFmt numFmtId="165" formatCode="h:mm;@"/>
    <numFmt numFmtId="166" formatCode="#,##0\ &quot;€&quot;"/>
  </numFmts>
  <fonts count="40" x14ac:knownFonts="1">
    <font>
      <sz val="11"/>
      <color theme="1"/>
      <name val="Calibri"/>
      <family val="2"/>
      <scheme val="minor"/>
    </font>
    <font>
      <b/>
      <i/>
      <sz val="2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8.5"/>
      <color theme="0"/>
      <name val="Arial"/>
      <family val="2"/>
    </font>
    <font>
      <sz val="7"/>
      <color indexed="9"/>
      <name val="Arial"/>
      <family val="2"/>
    </font>
    <font>
      <sz val="8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CCFFCC"/>
      <name val="Arial"/>
      <family val="2"/>
    </font>
    <font>
      <sz val="8"/>
      <color rgb="FFFFFFFF"/>
      <name val="Arial"/>
      <family val="2"/>
    </font>
    <font>
      <i/>
      <sz val="8"/>
      <color rgb="FF000000"/>
      <name val="Arial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b/>
      <sz val="8"/>
      <color indexed="42"/>
      <name val="Arial"/>
      <family val="2"/>
    </font>
    <font>
      <b/>
      <sz val="8.5"/>
      <color indexed="42"/>
      <name val="Arial"/>
      <family val="2"/>
    </font>
    <font>
      <sz val="8.5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8080"/>
        <bgColor rgb="FFFFFFFF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</cellStyleXfs>
  <cellXfs count="264">
    <xf numFmtId="0" fontId="0" fillId="0" borderId="0" xfId="0"/>
    <xf numFmtId="0" fontId="3" fillId="0" borderId="0" xfId="1" applyFont="1" applyBorder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5" fillId="2" borderId="0" xfId="1" applyFont="1" applyFill="1" applyBorder="1" applyAlignment="1" applyProtection="1">
      <alignment horizontal="center" vertical="center"/>
      <protection hidden="1"/>
    </xf>
    <xf numFmtId="49" fontId="5" fillId="2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Font="1" applyBorder="1" applyAlignment="1" applyProtection="1">
      <alignment vertical="center"/>
      <protection locked="0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2" applyNumberFormat="1" applyFont="1" applyBorder="1" applyAlignment="1" applyProtection="1">
      <alignment horizontal="center" vertical="center"/>
      <protection hidden="1"/>
    </xf>
    <xf numFmtId="0" fontId="8" fillId="0" borderId="0" xfId="1" applyFont="1" applyBorder="1" applyAlignment="1" applyProtection="1">
      <alignment vertical="center"/>
      <protection locked="0"/>
    </xf>
    <xf numFmtId="0" fontId="5" fillId="2" borderId="0" xfId="1" applyFont="1" applyFill="1" applyAlignment="1" applyProtection="1">
      <alignment horizontal="center" vertical="center"/>
      <protection hidden="1"/>
    </xf>
    <xf numFmtId="49" fontId="5" fillId="2" borderId="0" xfId="1" applyNumberFormat="1" applyFont="1" applyFill="1" applyBorder="1" applyAlignment="1" applyProtection="1">
      <alignment horizontal="right" vertical="center"/>
      <protection hidden="1"/>
    </xf>
    <xf numFmtId="49" fontId="8" fillId="0" borderId="1" xfId="1" applyNumberFormat="1" applyFont="1" applyBorder="1" applyAlignment="1" applyProtection="1">
      <alignment horizontal="center" vertical="center"/>
      <protection hidden="1"/>
    </xf>
    <xf numFmtId="0" fontId="8" fillId="0" borderId="1" xfId="2" applyNumberFormat="1" applyFont="1" applyBorder="1" applyAlignment="1" applyProtection="1">
      <alignment horizontal="center" vertical="center"/>
      <protection hidden="1"/>
    </xf>
    <xf numFmtId="49" fontId="8" fillId="0" borderId="1" xfId="1" applyNumberFormat="1" applyFont="1" applyBorder="1" applyAlignment="1" applyProtection="1">
      <alignment horizontal="right" vertical="center"/>
      <protection hidden="1"/>
    </xf>
    <xf numFmtId="0" fontId="10" fillId="2" borderId="0" xfId="3" applyFont="1" applyFill="1" applyAlignment="1" applyProtection="1">
      <alignment horizontal="right" vertical="center"/>
      <protection hidden="1"/>
    </xf>
    <xf numFmtId="0" fontId="10" fillId="2" borderId="0" xfId="3" applyFont="1" applyFill="1" applyAlignment="1" applyProtection="1">
      <alignment horizontal="center" vertical="center"/>
      <protection hidden="1"/>
    </xf>
    <xf numFmtId="0" fontId="10" fillId="2" borderId="0" xfId="3" applyNumberFormat="1" applyFont="1" applyFill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locked="0"/>
    </xf>
    <xf numFmtId="0" fontId="7" fillId="2" borderId="0" xfId="3" applyFont="1" applyFill="1" applyAlignment="1" applyProtection="1">
      <alignment horizontal="right" vertical="center"/>
      <protection locked="0"/>
    </xf>
    <xf numFmtId="0" fontId="7" fillId="0" borderId="0" xfId="3" applyFont="1" applyFill="1" applyAlignment="1" applyProtection="1">
      <alignment horizontal="right" vertical="center"/>
      <protection locked="0"/>
    </xf>
    <xf numFmtId="0" fontId="7" fillId="0" borderId="0" xfId="3" applyNumberFormat="1" applyFont="1" applyFill="1" applyAlignment="1" applyProtection="1">
      <alignment horizontal="center" vertical="center"/>
      <protection locked="0"/>
    </xf>
    <xf numFmtId="0" fontId="7" fillId="0" borderId="0" xfId="3" applyFont="1" applyFill="1" applyAlignment="1" applyProtection="1">
      <alignment horizontal="center" vertical="center"/>
      <protection locked="0"/>
    </xf>
    <xf numFmtId="0" fontId="7" fillId="0" borderId="0" xfId="3" applyFont="1" applyFill="1" applyAlignment="1" applyProtection="1">
      <alignment horizontal="left" vertical="center"/>
      <protection locked="0"/>
    </xf>
    <xf numFmtId="0" fontId="12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2" xfId="0" applyNumberFormat="1" applyFont="1" applyFill="1" applyBorder="1" applyAlignment="1" applyProtection="1">
      <alignment horizontal="center" vertical="center"/>
      <protection hidden="1"/>
    </xf>
    <xf numFmtId="0" fontId="13" fillId="3" borderId="2" xfId="1" applyNumberFormat="1" applyFont="1" applyFill="1" applyBorder="1" applyAlignment="1" applyProtection="1">
      <alignment horizontal="center" vertical="center"/>
      <protection locked="0"/>
    </xf>
    <xf numFmtId="0" fontId="12" fillId="0" borderId="2" xfId="0" applyNumberFormat="1" applyFont="1" applyFill="1" applyBorder="1" applyAlignment="1" applyProtection="1">
      <alignment vertical="center"/>
      <protection hidden="1"/>
    </xf>
    <xf numFmtId="0" fontId="12" fillId="0" borderId="0" xfId="3" applyNumberFormat="1" applyFont="1" applyAlignment="1" applyProtection="1">
      <alignment vertical="center"/>
      <protection hidden="1"/>
    </xf>
    <xf numFmtId="0" fontId="12" fillId="0" borderId="0" xfId="3" applyNumberFormat="1" applyFont="1" applyAlignment="1" applyProtection="1">
      <alignment vertical="center"/>
      <protection locked="0"/>
    </xf>
    <xf numFmtId="0" fontId="2" fillId="0" borderId="0" xfId="3" applyNumberFormat="1" applyFont="1" applyAlignment="1" applyProtection="1">
      <alignment vertical="center"/>
      <protection locked="0"/>
    </xf>
    <xf numFmtId="49" fontId="6" fillId="2" borderId="10" xfId="1" applyNumberFormat="1" applyFont="1" applyFill="1" applyBorder="1" applyAlignment="1" applyProtection="1">
      <alignment horizontal="center" vertical="center"/>
      <protection locked="0"/>
    </xf>
    <xf numFmtId="49" fontId="6" fillId="2" borderId="11" xfId="1" applyNumberFormat="1" applyFont="1" applyFill="1" applyBorder="1" applyAlignment="1" applyProtection="1">
      <alignment horizontal="center" vertical="center"/>
      <protection locked="0"/>
    </xf>
    <xf numFmtId="49" fontId="6" fillId="2" borderId="8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Protection="1">
      <protection locked="0"/>
    </xf>
    <xf numFmtId="0" fontId="10" fillId="4" borderId="17" xfId="3" applyNumberFormat="1" applyFont="1" applyFill="1" applyBorder="1" applyAlignment="1" applyProtection="1">
      <alignment vertical="center"/>
      <protection hidden="1"/>
    </xf>
    <xf numFmtId="49" fontId="10" fillId="4" borderId="0" xfId="1" applyNumberFormat="1" applyFont="1" applyFill="1" applyBorder="1" applyAlignment="1" applyProtection="1">
      <alignment horizontal="center" vertical="center"/>
      <protection locked="0"/>
    </xf>
    <xf numFmtId="0" fontId="10" fillId="4" borderId="20" xfId="1" applyNumberFormat="1" applyFont="1" applyFill="1" applyBorder="1" applyAlignment="1" applyProtection="1">
      <alignment vertical="center"/>
      <protection hidden="1"/>
    </xf>
    <xf numFmtId="0" fontId="10" fillId="0" borderId="19" xfId="1" applyNumberFormat="1" applyFont="1" applyBorder="1" applyAlignment="1" applyProtection="1">
      <alignment horizontal="center" vertical="center"/>
      <protection hidden="1"/>
    </xf>
    <xf numFmtId="0" fontId="10" fillId="0" borderId="20" xfId="1" applyFont="1" applyBorder="1" applyAlignment="1" applyProtection="1">
      <alignment vertical="center"/>
      <protection hidden="1"/>
    </xf>
    <xf numFmtId="0" fontId="10" fillId="0" borderId="23" xfId="1" applyNumberFormat="1" applyFont="1" applyBorder="1" applyAlignment="1" applyProtection="1">
      <alignment horizontal="center" vertical="center"/>
      <protection hidden="1"/>
    </xf>
    <xf numFmtId="0" fontId="10" fillId="0" borderId="24" xfId="1" applyFont="1" applyBorder="1" applyAlignment="1" applyProtection="1">
      <alignment vertical="center"/>
      <protection hidden="1"/>
    </xf>
    <xf numFmtId="49" fontId="10" fillId="4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6" fillId="0" borderId="0" xfId="1" applyFont="1" applyProtection="1">
      <protection locked="0"/>
    </xf>
    <xf numFmtId="0" fontId="14" fillId="0" borderId="0" xfId="1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3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1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7" fillId="0" borderId="0" xfId="1" applyFont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horizontal="right" vertical="center"/>
      <protection hidden="1"/>
    </xf>
    <xf numFmtId="0" fontId="7" fillId="0" borderId="0" xfId="1" applyFont="1" applyBorder="1" applyAlignment="1" applyProtection="1">
      <alignment vertical="center"/>
    </xf>
    <xf numFmtId="49" fontId="8" fillId="0" borderId="0" xfId="1" applyNumberFormat="1" applyFont="1" applyFill="1" applyBorder="1" applyAlignment="1" applyProtection="1">
      <alignment horizontal="right" vertical="center"/>
      <protection hidden="1"/>
    </xf>
    <xf numFmtId="0" fontId="10" fillId="0" borderId="0" xfId="3" applyNumberFormat="1" applyFont="1" applyFill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locked="0"/>
    </xf>
    <xf numFmtId="0" fontId="7" fillId="0" borderId="0" xfId="3" applyFont="1" applyAlignment="1" applyProtection="1">
      <alignment vertical="center"/>
    </xf>
    <xf numFmtId="0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12" fillId="0" borderId="0" xfId="3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  <protection locked="0"/>
    </xf>
    <xf numFmtId="0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NumberFormat="1" applyFont="1" applyFill="1" applyAlignment="1" applyProtection="1">
      <alignment horizontal="center" vertical="center"/>
      <protection hidden="1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2" fillId="0" borderId="3" xfId="0" applyNumberFormat="1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Alignment="1" applyProtection="1">
      <alignment horizontal="center" vertical="center" shrinkToFit="1"/>
      <protection locked="0"/>
    </xf>
    <xf numFmtId="0" fontId="12" fillId="0" borderId="4" xfId="0" applyNumberFormat="1" applyFont="1" applyFill="1" applyBorder="1" applyAlignment="1" applyProtection="1">
      <alignment vertical="center"/>
      <protection hidden="1"/>
    </xf>
    <xf numFmtId="0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vertical="center"/>
      <protection hidden="1"/>
    </xf>
    <xf numFmtId="0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3" applyNumberFormat="1" applyFont="1" applyBorder="1" applyAlignment="1" applyProtection="1">
      <alignment horizontal="center" vertical="center" shrinkToFit="1"/>
      <protection hidden="1"/>
    </xf>
    <xf numFmtId="0" fontId="15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3" applyNumberFormat="1" applyFont="1" applyFill="1" applyBorder="1" applyAlignment="1" applyProtection="1">
      <alignment horizontal="center" vertical="center" shrinkToFit="1"/>
      <protection hidden="1"/>
    </xf>
    <xf numFmtId="0" fontId="12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0" fontId="2" fillId="0" borderId="0" xfId="3" applyNumberFormat="1" applyFont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1" applyAlignment="1" applyProtection="1">
      <alignment horizontal="center"/>
      <protection locked="0"/>
    </xf>
    <xf numFmtId="0" fontId="10" fillId="4" borderId="16" xfId="1" applyNumberFormat="1" applyFont="1" applyFill="1" applyBorder="1" applyAlignment="1" applyProtection="1">
      <alignment horizontal="center" vertical="center"/>
      <protection hidden="1"/>
    </xf>
    <xf numFmtId="0" fontId="10" fillId="4" borderId="19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Protection="1">
      <protection locked="0"/>
    </xf>
    <xf numFmtId="0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center" vertical="center" shrinkToFit="1"/>
      <protection locked="0"/>
    </xf>
    <xf numFmtId="0" fontId="12" fillId="0" borderId="6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6" xfId="0" applyNumberFormat="1" applyFont="1" applyFill="1" applyBorder="1" applyAlignment="1" applyProtection="1">
      <alignment horizontal="center" vertical="center"/>
      <protection hidden="1"/>
    </xf>
    <xf numFmtId="0" fontId="13" fillId="5" borderId="6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Fill="1" applyBorder="1" applyAlignment="1" applyProtection="1">
      <alignment vertical="center"/>
      <protection hidden="1"/>
    </xf>
    <xf numFmtId="0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" xfId="0" applyNumberFormat="1" applyFont="1" applyFill="1" applyBorder="1" applyAlignment="1" applyProtection="1">
      <alignment vertical="center"/>
      <protection locked="0"/>
    </xf>
    <xf numFmtId="0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NumberFormat="1" applyFont="1" applyAlignment="1" applyProtection="1">
      <alignment horizontal="center" vertical="center"/>
      <protection locked="0"/>
    </xf>
    <xf numFmtId="0" fontId="2" fillId="0" borderId="27" xfId="1" applyBorder="1" applyProtection="1">
      <protection locked="0"/>
    </xf>
    <xf numFmtId="0" fontId="8" fillId="0" borderId="0" xfId="1" applyFont="1" applyBorder="1" applyAlignment="1" applyProtection="1">
      <alignment vertical="center"/>
      <protection hidden="1"/>
    </xf>
    <xf numFmtId="0" fontId="7" fillId="0" borderId="0" xfId="1" applyFont="1" applyBorder="1" applyAlignment="1" applyProtection="1">
      <alignment vertical="center"/>
      <protection hidden="1"/>
    </xf>
    <xf numFmtId="49" fontId="10" fillId="2" borderId="0" xfId="3" applyNumberFormat="1" applyFont="1" applyFill="1" applyAlignment="1" applyProtection="1">
      <alignment horizontal="right" vertical="center"/>
      <protection hidden="1"/>
    </xf>
    <xf numFmtId="49" fontId="10" fillId="2" borderId="0" xfId="3" applyNumberFormat="1" applyFont="1" applyFill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horizontal="left" vertical="center"/>
      <protection hidden="1"/>
    </xf>
    <xf numFmtId="0" fontId="19" fillId="0" borderId="0" xfId="0" applyFont="1" applyFill="1" applyBorder="1" applyAlignment="1"/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vertical="center"/>
    </xf>
    <xf numFmtId="0" fontId="20" fillId="6" borderId="32" xfId="0" applyNumberFormat="1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>
      <alignment horizontal="left" vertical="center"/>
    </xf>
    <xf numFmtId="0" fontId="25" fillId="6" borderId="32" xfId="0" applyNumberFormat="1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>
      <alignment horizontal="center" vertical="center"/>
    </xf>
    <xf numFmtId="0" fontId="23" fillId="0" borderId="32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horizontal="right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34" xfId="0" applyNumberFormat="1" applyFont="1" applyFill="1" applyBorder="1" applyAlignment="1" applyProtection="1">
      <alignment horizontal="center" vertical="center"/>
      <protection hidden="1"/>
    </xf>
    <xf numFmtId="0" fontId="20" fillId="6" borderId="29" xfId="0" applyNumberFormat="1" applyFont="1" applyFill="1" applyBorder="1" applyAlignment="1" applyProtection="1">
      <alignment horizontal="center" vertical="center"/>
      <protection locked="0"/>
    </xf>
    <xf numFmtId="0" fontId="27" fillId="0" borderId="29" xfId="0" applyFont="1" applyBorder="1" applyAlignment="1" applyProtection="1">
      <alignment vertical="center"/>
      <protection locked="0" hidden="1"/>
    </xf>
    <xf numFmtId="0" fontId="25" fillId="7" borderId="4" xfId="0" applyNumberFormat="1" applyFont="1" applyFill="1" applyBorder="1" applyAlignment="1" applyProtection="1">
      <alignment horizontal="center" vertical="center"/>
      <protection locked="0"/>
    </xf>
    <xf numFmtId="16" fontId="25" fillId="5" borderId="29" xfId="0" applyNumberFormat="1" applyFont="1" applyFill="1" applyBorder="1" applyAlignment="1" applyProtection="1">
      <alignment horizontal="center" vertical="center"/>
      <protection hidden="1"/>
    </xf>
    <xf numFmtId="0" fontId="22" fillId="0" borderId="5" xfId="0" applyFont="1" applyFill="1" applyBorder="1" applyAlignment="1">
      <alignment horizontal="center" vertical="center"/>
    </xf>
    <xf numFmtId="0" fontId="19" fillId="0" borderId="3" xfId="0" applyFont="1" applyFill="1" applyBorder="1" applyAlignment="1"/>
    <xf numFmtId="0" fontId="25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19" fillId="0" borderId="5" xfId="0" applyFont="1" applyFill="1" applyBorder="1" applyAlignment="1"/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3" xfId="0" applyNumberFormat="1" applyFont="1" applyFill="1" applyBorder="1" applyAlignment="1" applyProtection="1">
      <alignment horizontal="center" vertical="center"/>
      <protection locked="0"/>
    </xf>
    <xf numFmtId="0" fontId="20" fillId="7" borderId="0" xfId="0" applyNumberFormat="1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 applyProtection="1">
      <alignment vertical="center"/>
      <protection locked="0" hidden="1"/>
    </xf>
    <xf numFmtId="0" fontId="25" fillId="7" borderId="0" xfId="0" applyNumberFormat="1" applyFont="1" applyFill="1" applyBorder="1" applyAlignment="1" applyProtection="1">
      <alignment horizontal="center" vertical="center"/>
      <protection locked="0"/>
    </xf>
    <xf numFmtId="16" fontId="25" fillId="5" borderId="0" xfId="0" applyNumberFormat="1" applyFont="1" applyFill="1" applyBorder="1" applyAlignment="1" applyProtection="1">
      <alignment horizontal="center" vertical="center"/>
      <protection hidden="1"/>
    </xf>
    <xf numFmtId="0" fontId="25" fillId="5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25" fillId="0" borderId="4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NumberFormat="1" applyFont="1" applyFill="1" applyBorder="1" applyAlignment="1" applyProtection="1">
      <alignment horizontal="center" vertical="center"/>
      <protection locked="0"/>
    </xf>
    <xf numFmtId="49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8" borderId="0" xfId="0" applyNumberFormat="1" applyFont="1" applyFill="1" applyBorder="1" applyAlignment="1" applyProtection="1">
      <alignment vertical="center"/>
      <protection locked="0"/>
    </xf>
    <xf numFmtId="0" fontId="31" fillId="8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8" borderId="0" xfId="0" applyNumberFormat="1" applyFont="1" applyFill="1" applyBorder="1" applyAlignment="1" applyProtection="1">
      <alignment vertical="center"/>
      <protection hidden="1"/>
    </xf>
    <xf numFmtId="0" fontId="25" fillId="8" borderId="0" xfId="0" applyNumberFormat="1" applyFont="1" applyFill="1" applyBorder="1" applyAlignment="1" applyProtection="1">
      <alignment vertical="center" readingOrder="1"/>
      <protection hidden="1"/>
    </xf>
    <xf numFmtId="49" fontId="18" fillId="8" borderId="0" xfId="0" applyNumberFormat="1" applyFont="1" applyFill="1" applyBorder="1" applyAlignment="1" applyProtection="1">
      <alignment vertical="center" readingOrder="1"/>
      <protection locked="0"/>
    </xf>
    <xf numFmtId="49" fontId="18" fillId="8" borderId="0" xfId="0" applyNumberFormat="1" applyFont="1" applyFill="1" applyBorder="1" applyAlignment="1" applyProtection="1">
      <alignment horizontal="center" vertical="center" readingOrder="1"/>
      <protection locked="0"/>
    </xf>
    <xf numFmtId="0" fontId="25" fillId="7" borderId="0" xfId="0" applyNumberFormat="1" applyFont="1" applyFill="1" applyBorder="1" applyAlignment="1" applyProtection="1">
      <alignment vertical="center" readingOrder="1"/>
      <protection hidden="1"/>
    </xf>
    <xf numFmtId="49" fontId="18" fillId="7" borderId="0" xfId="0" applyNumberFormat="1" applyFont="1" applyFill="1" applyBorder="1" applyAlignment="1" applyProtection="1">
      <alignment horizontal="center" vertical="center" readingOrder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protection locked="0"/>
    </xf>
    <xf numFmtId="49" fontId="32" fillId="7" borderId="0" xfId="0" applyNumberFormat="1" applyFont="1" applyFill="1" applyBorder="1" applyAlignment="1" applyProtection="1">
      <alignment horizontal="left" vertical="center" readingOrder="1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vertical="center" readingOrder="1"/>
      <protection hidden="1"/>
    </xf>
    <xf numFmtId="49" fontId="18" fillId="0" borderId="0" xfId="0" applyNumberFormat="1" applyFont="1" applyFill="1" applyBorder="1" applyAlignment="1" applyProtection="1">
      <alignment horizontal="center" vertical="center" readingOrder="1"/>
      <protection locked="0"/>
    </xf>
    <xf numFmtId="0" fontId="34" fillId="0" borderId="0" xfId="0" applyFont="1" applyAlignment="1" applyProtection="1">
      <protection locked="0"/>
    </xf>
    <xf numFmtId="0" fontId="19" fillId="0" borderId="0" xfId="0" applyFont="1" applyAlignment="1"/>
    <xf numFmtId="0" fontId="32" fillId="0" borderId="0" xfId="0" applyNumberFormat="1" applyFont="1" applyAlignment="1" applyProtection="1">
      <alignment horizontal="center" vertical="center"/>
      <protection locked="0"/>
    </xf>
    <xf numFmtId="0" fontId="12" fillId="3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5" xfId="0" applyNumberFormat="1" applyFont="1" applyFill="1" applyBorder="1" applyAlignment="1" applyProtection="1">
      <alignment vertical="center"/>
      <protection hidden="1"/>
    </xf>
    <xf numFmtId="0" fontId="8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2" xfId="0" applyNumberFormat="1" applyFont="1" applyFill="1" applyBorder="1" applyAlignment="1" applyProtection="1">
      <alignment horizontal="center" vertical="center"/>
      <protection hidden="1"/>
    </xf>
    <xf numFmtId="0" fontId="35" fillId="3" borderId="2" xfId="1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vertical="center"/>
      <protection hidden="1"/>
    </xf>
    <xf numFmtId="0" fontId="8" fillId="3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8" fillId="3" borderId="2" xfId="1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3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36" fillId="3" borderId="2" xfId="1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vertical="center"/>
      <protection hidden="1"/>
    </xf>
    <xf numFmtId="0" fontId="11" fillId="0" borderId="5" xfId="0" applyNumberFormat="1" applyFont="1" applyFill="1" applyBorder="1" applyAlignment="1" applyProtection="1">
      <alignment vertical="center"/>
      <protection hidden="1"/>
    </xf>
    <xf numFmtId="0" fontId="11" fillId="0" borderId="4" xfId="0" applyNumberFormat="1" applyFont="1" applyFill="1" applyBorder="1" applyAlignment="1" applyProtection="1">
      <alignment vertical="center"/>
      <protection hidden="1"/>
    </xf>
    <xf numFmtId="0" fontId="17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4" xfId="0" applyNumberFormat="1" applyFont="1" applyFill="1" applyBorder="1" applyAlignment="1" applyProtection="1">
      <alignment horizontal="center" vertical="center" shrinkToFit="1"/>
      <protection hidden="1"/>
    </xf>
    <xf numFmtId="16" fontId="3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7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4" xfId="0" applyFont="1" applyFill="1" applyBorder="1" applyAlignment="1"/>
    <xf numFmtId="0" fontId="26" fillId="0" borderId="2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6" xfId="0" applyFont="1" applyFill="1" applyBorder="1" applyAlignment="1"/>
    <xf numFmtId="0" fontId="26" fillId="0" borderId="0" xfId="0" applyFont="1" applyFill="1" applyBorder="1" applyAlignment="1"/>
    <xf numFmtId="0" fontId="26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/>
    <xf numFmtId="0" fontId="12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38" fillId="0" borderId="5" xfId="0" applyFont="1" applyFill="1" applyBorder="1" applyAlignment="1"/>
    <xf numFmtId="49" fontId="5" fillId="2" borderId="7" xfId="1" applyNumberFormat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 applyProtection="1">
      <alignment horizontal="center" vertical="center"/>
      <protection locked="0"/>
    </xf>
    <xf numFmtId="49" fontId="5" fillId="2" borderId="9" xfId="1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166" fontId="8" fillId="0" borderId="1" xfId="1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16" fontId="10" fillId="0" borderId="13" xfId="1" applyNumberFormat="1" applyFont="1" applyBorder="1" applyAlignment="1" applyProtection="1">
      <alignment horizontal="center" vertical="center"/>
      <protection locked="0"/>
    </xf>
    <xf numFmtId="0" fontId="10" fillId="0" borderId="14" xfId="1" applyFont="1" applyBorder="1" applyAlignment="1" applyProtection="1">
      <alignment horizontal="center" vertical="center"/>
      <protection locked="0"/>
    </xf>
    <xf numFmtId="0" fontId="10" fillId="0" borderId="15" xfId="1" applyFont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horizontal="center" vertical="center"/>
      <protection locked="0"/>
    </xf>
    <xf numFmtId="0" fontId="10" fillId="0" borderId="21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10" fillId="0" borderId="22" xfId="1" applyFont="1" applyBorder="1" applyAlignment="1" applyProtection="1">
      <alignment horizontal="center" vertical="center"/>
      <protection locked="0"/>
    </xf>
    <xf numFmtId="0" fontId="10" fillId="0" borderId="21" xfId="1" applyNumberFormat="1" applyFont="1" applyBorder="1" applyAlignment="1" applyProtection="1">
      <alignment horizontal="center" vertical="center"/>
      <protection hidden="1"/>
    </xf>
    <xf numFmtId="0" fontId="10" fillId="0" borderId="1" xfId="1" applyNumberFormat="1" applyFont="1" applyBorder="1" applyAlignment="1" applyProtection="1">
      <alignment horizontal="center" vertical="center"/>
      <protection hidden="1"/>
    </xf>
    <xf numFmtId="0" fontId="10" fillId="0" borderId="22" xfId="1" applyNumberFormat="1" applyFont="1" applyBorder="1" applyAlignment="1" applyProtection="1">
      <alignment horizontal="center" vertical="center"/>
      <protection hidden="1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49" fontId="10" fillId="0" borderId="21" xfId="1" applyNumberFormat="1" applyFont="1" applyBorder="1" applyAlignment="1" applyProtection="1">
      <alignment horizontal="center" vertical="center"/>
      <protection locked="0"/>
    </xf>
    <xf numFmtId="49" fontId="10" fillId="0" borderId="1" xfId="1" applyNumberFormat="1" applyFont="1" applyBorder="1" applyAlignment="1" applyProtection="1">
      <alignment horizontal="center" vertical="center"/>
      <protection locked="0"/>
    </xf>
    <xf numFmtId="49" fontId="10" fillId="0" borderId="22" xfId="1" applyNumberFormat="1" applyFont="1" applyBorder="1" applyAlignment="1" applyProtection="1">
      <alignment horizontal="center" vertical="center"/>
      <protection locked="0"/>
    </xf>
    <xf numFmtId="49" fontId="10" fillId="0" borderId="18" xfId="1" applyNumberFormat="1" applyFont="1" applyBorder="1" applyAlignment="1" applyProtection="1">
      <alignment horizontal="center" vertical="center"/>
      <protection hidden="1"/>
    </xf>
    <xf numFmtId="0" fontId="10" fillId="0" borderId="0" xfId="1" applyNumberFormat="1" applyFont="1" applyBorder="1" applyAlignment="1" applyProtection="1">
      <alignment horizontal="center" vertical="center"/>
      <protection hidden="1"/>
    </xf>
    <xf numFmtId="0" fontId="10" fillId="0" borderId="17" xfId="1" applyNumberFormat="1" applyFont="1" applyBorder="1" applyAlignment="1" applyProtection="1">
      <alignment horizontal="center" vertical="center"/>
      <protection hidden="1"/>
    </xf>
    <xf numFmtId="0" fontId="32" fillId="0" borderId="0" xfId="0" applyNumberFormat="1" applyFont="1" applyAlignment="1" applyProtection="1">
      <alignment horizontal="center" vertical="center"/>
      <protection locked="0"/>
    </xf>
    <xf numFmtId="0" fontId="12" fillId="0" borderId="1" xfId="3" applyNumberFormat="1" applyFont="1" applyFill="1" applyBorder="1" applyAlignment="1" applyProtection="1">
      <alignment horizontal="center" vertical="center"/>
      <protection hidden="1"/>
    </xf>
    <xf numFmtId="49" fontId="6" fillId="2" borderId="7" xfId="1" applyNumberFormat="1" applyFont="1" applyFill="1" applyBorder="1" applyAlignment="1" applyProtection="1">
      <alignment horizontal="center" vertical="center"/>
      <protection locked="0"/>
    </xf>
    <xf numFmtId="49" fontId="6" fillId="2" borderId="12" xfId="1" applyNumberFormat="1" applyFont="1" applyFill="1" applyBorder="1" applyAlignment="1" applyProtection="1">
      <alignment horizontal="center" vertical="center"/>
      <protection locked="0"/>
    </xf>
    <xf numFmtId="49" fontId="6" fillId="2" borderId="9" xfId="1" applyNumberFormat="1" applyFont="1" applyFill="1" applyBorder="1" applyAlignment="1" applyProtection="1">
      <alignment horizontal="center" vertical="center"/>
      <protection locked="0"/>
    </xf>
    <xf numFmtId="49" fontId="10" fillId="4" borderId="18" xfId="1" applyNumberFormat="1" applyFont="1" applyFill="1" applyBorder="1" applyAlignment="1" applyProtection="1">
      <alignment horizontal="center" vertical="center"/>
      <protection locked="0"/>
    </xf>
    <xf numFmtId="49" fontId="10" fillId="4" borderId="5" xfId="1" applyNumberFormat="1" applyFont="1" applyFill="1" applyBorder="1" applyAlignment="1" applyProtection="1">
      <alignment horizontal="center" vertical="center"/>
      <protection locked="0"/>
    </xf>
    <xf numFmtId="49" fontId="10" fillId="4" borderId="17" xfId="1" applyNumberFormat="1" applyFont="1" applyFill="1" applyBorder="1" applyAlignment="1" applyProtection="1">
      <alignment horizontal="center" vertical="center"/>
      <protection locked="0"/>
    </xf>
    <xf numFmtId="49" fontId="10" fillId="4" borderId="21" xfId="1" applyNumberFormat="1" applyFont="1" applyFill="1" applyBorder="1" applyAlignment="1" applyProtection="1">
      <alignment horizontal="center" vertical="center"/>
      <protection locked="0"/>
    </xf>
    <xf numFmtId="49" fontId="10" fillId="4" borderId="25" xfId="1" applyNumberFormat="1" applyFont="1" applyFill="1" applyBorder="1" applyAlignment="1" applyProtection="1">
      <alignment horizontal="center" vertical="center"/>
      <protection locked="0"/>
    </xf>
    <xf numFmtId="49" fontId="10" fillId="4" borderId="22" xfId="1" applyNumberFormat="1" applyFont="1" applyFill="1" applyBorder="1" applyAlignment="1" applyProtection="1">
      <alignment horizontal="center" vertical="center"/>
      <protection locked="0"/>
    </xf>
    <xf numFmtId="0" fontId="7" fillId="0" borderId="26" xfId="1" applyFont="1" applyFill="1" applyBorder="1" applyAlignment="1" applyProtection="1">
      <alignment horizontal="center" vertical="center"/>
      <protection locked="0"/>
    </xf>
  </cellXfs>
  <cellStyles count="4">
    <cellStyle name="Moneda 2 2" xfId="2"/>
    <cellStyle name="Normal" xfId="0" builtinId="0"/>
    <cellStyle name="Normal 2 2" xfId="1"/>
    <cellStyle name="Normal 3" xfId="3"/>
  </cellStyles>
  <dxfs count="8"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8</xdr:row>
      <xdr:rowOff>19051</xdr:rowOff>
    </xdr:from>
    <xdr:to>
      <xdr:col>9</xdr:col>
      <xdr:colOff>1200150</xdr:colOff>
      <xdr:row>11</xdr:row>
      <xdr:rowOff>88981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238251"/>
          <a:ext cx="1066800" cy="641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762000</xdr:colOff>
      <xdr:row>36</xdr:row>
      <xdr:rowOff>171450</xdr:rowOff>
    </xdr:from>
    <xdr:to>
      <xdr:col>9</xdr:col>
      <xdr:colOff>1238250</xdr:colOff>
      <xdr:row>38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6724650"/>
          <a:ext cx="16954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8</xdr:row>
      <xdr:rowOff>19051</xdr:rowOff>
    </xdr:from>
    <xdr:to>
      <xdr:col>9</xdr:col>
      <xdr:colOff>1066800</xdr:colOff>
      <xdr:row>11</xdr:row>
      <xdr:rowOff>88981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1238251"/>
          <a:ext cx="933450" cy="641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762000</xdr:colOff>
      <xdr:row>36</xdr:row>
      <xdr:rowOff>171450</xdr:rowOff>
    </xdr:from>
    <xdr:to>
      <xdr:col>9</xdr:col>
      <xdr:colOff>762000</xdr:colOff>
      <xdr:row>38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6724650"/>
          <a:ext cx="16954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ulario%20RFET%20nuevo%2004-07-17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bitros"/>
      <sheetName val="Lista"/>
      <sheetName val="Prep Torneo"/>
      <sheetName val="Preparaciones"/>
      <sheetName val="Lista aceptados"/>
      <sheetName val="Prep Sorteo"/>
      <sheetName val="Insertar"/>
      <sheetName val="Final8"/>
      <sheetName val="Final16"/>
      <sheetName val="Final32"/>
      <sheetName val="Final64"/>
      <sheetName val="Firma Q"/>
      <sheetName val="Prep Prev"/>
      <sheetName val="Q16"/>
      <sheetName val="Q32"/>
      <sheetName val="Q64"/>
      <sheetName val="Q128"/>
      <sheetName val="Alt"/>
      <sheetName val="LL"/>
      <sheetName val="OJ1"/>
      <sheetName val="OJ2"/>
      <sheetName val="OJ3"/>
      <sheetName val="OJ4"/>
      <sheetName val="OJ5"/>
      <sheetName val="OJ6"/>
      <sheetName val="OJ8"/>
      <sheetName val="Entreno"/>
      <sheetName val="Informe"/>
      <sheetName val="Relacion WO"/>
    </sheetNames>
    <sheetDataSet>
      <sheetData sheetId="0" refreshError="1"/>
      <sheetData sheetId="1" refreshError="1"/>
      <sheetData sheetId="2">
        <row r="11">
          <cell r="E11" t="str">
            <v>Si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opLeftCell="A6" workbookViewId="0">
      <selection activeCell="N16" sqref="N16"/>
    </sheetView>
  </sheetViews>
  <sheetFormatPr baseColWidth="10" defaultRowHeight="15" x14ac:dyDescent="0.25"/>
  <cols>
    <col min="1" max="1" width="3.5703125" customWidth="1"/>
    <col min="2" max="2" width="4.28515625" customWidth="1"/>
    <col min="3" max="3" width="4.42578125" customWidth="1"/>
    <col min="5" max="5" width="5.42578125" customWidth="1"/>
    <col min="6" max="6" width="26.28515625" customWidth="1"/>
    <col min="10" max="10" width="5.42578125" customWidth="1"/>
    <col min="11" max="11" width="9" customWidth="1"/>
    <col min="257" max="257" width="3.5703125" customWidth="1"/>
    <col min="258" max="258" width="4.28515625" customWidth="1"/>
    <col min="259" max="259" width="4.42578125" customWidth="1"/>
    <col min="261" max="261" width="5.42578125" customWidth="1"/>
    <col min="262" max="262" width="26.28515625" customWidth="1"/>
    <col min="266" max="266" width="5.42578125" customWidth="1"/>
    <col min="267" max="267" width="9" customWidth="1"/>
    <col min="513" max="513" width="3.5703125" customWidth="1"/>
    <col min="514" max="514" width="4.28515625" customWidth="1"/>
    <col min="515" max="515" width="4.42578125" customWidth="1"/>
    <col min="517" max="517" width="5.42578125" customWidth="1"/>
    <col min="518" max="518" width="26.28515625" customWidth="1"/>
    <col min="522" max="522" width="5.42578125" customWidth="1"/>
    <col min="523" max="523" width="9" customWidth="1"/>
    <col min="769" max="769" width="3.5703125" customWidth="1"/>
    <col min="770" max="770" width="4.28515625" customWidth="1"/>
    <col min="771" max="771" width="4.42578125" customWidth="1"/>
    <col min="773" max="773" width="5.42578125" customWidth="1"/>
    <col min="774" max="774" width="26.28515625" customWidth="1"/>
    <col min="778" max="778" width="5.42578125" customWidth="1"/>
    <col min="779" max="779" width="9" customWidth="1"/>
    <col min="1025" max="1025" width="3.5703125" customWidth="1"/>
    <col min="1026" max="1026" width="4.28515625" customWidth="1"/>
    <col min="1027" max="1027" width="4.42578125" customWidth="1"/>
    <col min="1029" max="1029" width="5.42578125" customWidth="1"/>
    <col min="1030" max="1030" width="26.28515625" customWidth="1"/>
    <col min="1034" max="1034" width="5.42578125" customWidth="1"/>
    <col min="1035" max="1035" width="9" customWidth="1"/>
    <col min="1281" max="1281" width="3.5703125" customWidth="1"/>
    <col min="1282" max="1282" width="4.28515625" customWidth="1"/>
    <col min="1283" max="1283" width="4.42578125" customWidth="1"/>
    <col min="1285" max="1285" width="5.42578125" customWidth="1"/>
    <col min="1286" max="1286" width="26.28515625" customWidth="1"/>
    <col min="1290" max="1290" width="5.42578125" customWidth="1"/>
    <col min="1291" max="1291" width="9" customWidth="1"/>
    <col min="1537" max="1537" width="3.5703125" customWidth="1"/>
    <col min="1538" max="1538" width="4.28515625" customWidth="1"/>
    <col min="1539" max="1539" width="4.42578125" customWidth="1"/>
    <col min="1541" max="1541" width="5.42578125" customWidth="1"/>
    <col min="1542" max="1542" width="26.28515625" customWidth="1"/>
    <col min="1546" max="1546" width="5.42578125" customWidth="1"/>
    <col min="1547" max="1547" width="9" customWidth="1"/>
    <col min="1793" max="1793" width="3.5703125" customWidth="1"/>
    <col min="1794" max="1794" width="4.28515625" customWidth="1"/>
    <col min="1795" max="1795" width="4.42578125" customWidth="1"/>
    <col min="1797" max="1797" width="5.42578125" customWidth="1"/>
    <col min="1798" max="1798" width="26.28515625" customWidth="1"/>
    <col min="1802" max="1802" width="5.42578125" customWidth="1"/>
    <col min="1803" max="1803" width="9" customWidth="1"/>
    <col min="2049" max="2049" width="3.5703125" customWidth="1"/>
    <col min="2050" max="2050" width="4.28515625" customWidth="1"/>
    <col min="2051" max="2051" width="4.42578125" customWidth="1"/>
    <col min="2053" max="2053" width="5.42578125" customWidth="1"/>
    <col min="2054" max="2054" width="26.28515625" customWidth="1"/>
    <col min="2058" max="2058" width="5.42578125" customWidth="1"/>
    <col min="2059" max="2059" width="9" customWidth="1"/>
    <col min="2305" max="2305" width="3.5703125" customWidth="1"/>
    <col min="2306" max="2306" width="4.28515625" customWidth="1"/>
    <col min="2307" max="2307" width="4.42578125" customWidth="1"/>
    <col min="2309" max="2309" width="5.42578125" customWidth="1"/>
    <col min="2310" max="2310" width="26.28515625" customWidth="1"/>
    <col min="2314" max="2314" width="5.42578125" customWidth="1"/>
    <col min="2315" max="2315" width="9" customWidth="1"/>
    <col min="2561" max="2561" width="3.5703125" customWidth="1"/>
    <col min="2562" max="2562" width="4.28515625" customWidth="1"/>
    <col min="2563" max="2563" width="4.42578125" customWidth="1"/>
    <col min="2565" max="2565" width="5.42578125" customWidth="1"/>
    <col min="2566" max="2566" width="26.28515625" customWidth="1"/>
    <col min="2570" max="2570" width="5.42578125" customWidth="1"/>
    <col min="2571" max="2571" width="9" customWidth="1"/>
    <col min="2817" max="2817" width="3.5703125" customWidth="1"/>
    <col min="2818" max="2818" width="4.28515625" customWidth="1"/>
    <col min="2819" max="2819" width="4.42578125" customWidth="1"/>
    <col min="2821" max="2821" width="5.42578125" customWidth="1"/>
    <col min="2822" max="2822" width="26.28515625" customWidth="1"/>
    <col min="2826" max="2826" width="5.42578125" customWidth="1"/>
    <col min="2827" max="2827" width="9" customWidth="1"/>
    <col min="3073" max="3073" width="3.5703125" customWidth="1"/>
    <col min="3074" max="3074" width="4.28515625" customWidth="1"/>
    <col min="3075" max="3075" width="4.42578125" customWidth="1"/>
    <col min="3077" max="3077" width="5.42578125" customWidth="1"/>
    <col min="3078" max="3078" width="26.28515625" customWidth="1"/>
    <col min="3082" max="3082" width="5.42578125" customWidth="1"/>
    <col min="3083" max="3083" width="9" customWidth="1"/>
    <col min="3329" max="3329" width="3.5703125" customWidth="1"/>
    <col min="3330" max="3330" width="4.28515625" customWidth="1"/>
    <col min="3331" max="3331" width="4.42578125" customWidth="1"/>
    <col min="3333" max="3333" width="5.42578125" customWidth="1"/>
    <col min="3334" max="3334" width="26.28515625" customWidth="1"/>
    <col min="3338" max="3338" width="5.42578125" customWidth="1"/>
    <col min="3339" max="3339" width="9" customWidth="1"/>
    <col min="3585" max="3585" width="3.5703125" customWidth="1"/>
    <col min="3586" max="3586" width="4.28515625" customWidth="1"/>
    <col min="3587" max="3587" width="4.42578125" customWidth="1"/>
    <col min="3589" max="3589" width="5.42578125" customWidth="1"/>
    <col min="3590" max="3590" width="26.28515625" customWidth="1"/>
    <col min="3594" max="3594" width="5.42578125" customWidth="1"/>
    <col min="3595" max="3595" width="9" customWidth="1"/>
    <col min="3841" max="3841" width="3.5703125" customWidth="1"/>
    <col min="3842" max="3842" width="4.28515625" customWidth="1"/>
    <col min="3843" max="3843" width="4.42578125" customWidth="1"/>
    <col min="3845" max="3845" width="5.42578125" customWidth="1"/>
    <col min="3846" max="3846" width="26.28515625" customWidth="1"/>
    <col min="3850" max="3850" width="5.42578125" customWidth="1"/>
    <col min="3851" max="3851" width="9" customWidth="1"/>
    <col min="4097" max="4097" width="3.5703125" customWidth="1"/>
    <col min="4098" max="4098" width="4.28515625" customWidth="1"/>
    <col min="4099" max="4099" width="4.42578125" customWidth="1"/>
    <col min="4101" max="4101" width="5.42578125" customWidth="1"/>
    <col min="4102" max="4102" width="26.28515625" customWidth="1"/>
    <col min="4106" max="4106" width="5.42578125" customWidth="1"/>
    <col min="4107" max="4107" width="9" customWidth="1"/>
    <col min="4353" max="4353" width="3.5703125" customWidth="1"/>
    <col min="4354" max="4354" width="4.28515625" customWidth="1"/>
    <col min="4355" max="4355" width="4.42578125" customWidth="1"/>
    <col min="4357" max="4357" width="5.42578125" customWidth="1"/>
    <col min="4358" max="4358" width="26.28515625" customWidth="1"/>
    <col min="4362" max="4362" width="5.42578125" customWidth="1"/>
    <col min="4363" max="4363" width="9" customWidth="1"/>
    <col min="4609" max="4609" width="3.5703125" customWidth="1"/>
    <col min="4610" max="4610" width="4.28515625" customWidth="1"/>
    <col min="4611" max="4611" width="4.42578125" customWidth="1"/>
    <col min="4613" max="4613" width="5.42578125" customWidth="1"/>
    <col min="4614" max="4614" width="26.28515625" customWidth="1"/>
    <col min="4618" max="4618" width="5.42578125" customWidth="1"/>
    <col min="4619" max="4619" width="9" customWidth="1"/>
    <col min="4865" max="4865" width="3.5703125" customWidth="1"/>
    <col min="4866" max="4866" width="4.28515625" customWidth="1"/>
    <col min="4867" max="4867" width="4.42578125" customWidth="1"/>
    <col min="4869" max="4869" width="5.42578125" customWidth="1"/>
    <col min="4870" max="4870" width="26.28515625" customWidth="1"/>
    <col min="4874" max="4874" width="5.42578125" customWidth="1"/>
    <col min="4875" max="4875" width="9" customWidth="1"/>
    <col min="5121" max="5121" width="3.5703125" customWidth="1"/>
    <col min="5122" max="5122" width="4.28515625" customWidth="1"/>
    <col min="5123" max="5123" width="4.42578125" customWidth="1"/>
    <col min="5125" max="5125" width="5.42578125" customWidth="1"/>
    <col min="5126" max="5126" width="26.28515625" customWidth="1"/>
    <col min="5130" max="5130" width="5.42578125" customWidth="1"/>
    <col min="5131" max="5131" width="9" customWidth="1"/>
    <col min="5377" max="5377" width="3.5703125" customWidth="1"/>
    <col min="5378" max="5378" width="4.28515625" customWidth="1"/>
    <col min="5379" max="5379" width="4.42578125" customWidth="1"/>
    <col min="5381" max="5381" width="5.42578125" customWidth="1"/>
    <col min="5382" max="5382" width="26.28515625" customWidth="1"/>
    <col min="5386" max="5386" width="5.42578125" customWidth="1"/>
    <col min="5387" max="5387" width="9" customWidth="1"/>
    <col min="5633" max="5633" width="3.5703125" customWidth="1"/>
    <col min="5634" max="5634" width="4.28515625" customWidth="1"/>
    <col min="5635" max="5635" width="4.42578125" customWidth="1"/>
    <col min="5637" max="5637" width="5.42578125" customWidth="1"/>
    <col min="5638" max="5638" width="26.28515625" customWidth="1"/>
    <col min="5642" max="5642" width="5.42578125" customWidth="1"/>
    <col min="5643" max="5643" width="9" customWidth="1"/>
    <col min="5889" max="5889" width="3.5703125" customWidth="1"/>
    <col min="5890" max="5890" width="4.28515625" customWidth="1"/>
    <col min="5891" max="5891" width="4.42578125" customWidth="1"/>
    <col min="5893" max="5893" width="5.42578125" customWidth="1"/>
    <col min="5894" max="5894" width="26.28515625" customWidth="1"/>
    <col min="5898" max="5898" width="5.42578125" customWidth="1"/>
    <col min="5899" max="5899" width="9" customWidth="1"/>
    <col min="6145" max="6145" width="3.5703125" customWidth="1"/>
    <col min="6146" max="6146" width="4.28515625" customWidth="1"/>
    <col min="6147" max="6147" width="4.42578125" customWidth="1"/>
    <col min="6149" max="6149" width="5.42578125" customWidth="1"/>
    <col min="6150" max="6150" width="26.28515625" customWidth="1"/>
    <col min="6154" max="6154" width="5.42578125" customWidth="1"/>
    <col min="6155" max="6155" width="9" customWidth="1"/>
    <col min="6401" max="6401" width="3.5703125" customWidth="1"/>
    <col min="6402" max="6402" width="4.28515625" customWidth="1"/>
    <col min="6403" max="6403" width="4.42578125" customWidth="1"/>
    <col min="6405" max="6405" width="5.42578125" customWidth="1"/>
    <col min="6406" max="6406" width="26.28515625" customWidth="1"/>
    <col min="6410" max="6410" width="5.42578125" customWidth="1"/>
    <col min="6411" max="6411" width="9" customWidth="1"/>
    <col min="6657" max="6657" width="3.5703125" customWidth="1"/>
    <col min="6658" max="6658" width="4.28515625" customWidth="1"/>
    <col min="6659" max="6659" width="4.42578125" customWidth="1"/>
    <col min="6661" max="6661" width="5.42578125" customWidth="1"/>
    <col min="6662" max="6662" width="26.28515625" customWidth="1"/>
    <col min="6666" max="6666" width="5.42578125" customWidth="1"/>
    <col min="6667" max="6667" width="9" customWidth="1"/>
    <col min="6913" max="6913" width="3.5703125" customWidth="1"/>
    <col min="6914" max="6914" width="4.28515625" customWidth="1"/>
    <col min="6915" max="6915" width="4.42578125" customWidth="1"/>
    <col min="6917" max="6917" width="5.42578125" customWidth="1"/>
    <col min="6918" max="6918" width="26.28515625" customWidth="1"/>
    <col min="6922" max="6922" width="5.42578125" customWidth="1"/>
    <col min="6923" max="6923" width="9" customWidth="1"/>
    <col min="7169" max="7169" width="3.5703125" customWidth="1"/>
    <col min="7170" max="7170" width="4.28515625" customWidth="1"/>
    <col min="7171" max="7171" width="4.42578125" customWidth="1"/>
    <col min="7173" max="7173" width="5.42578125" customWidth="1"/>
    <col min="7174" max="7174" width="26.28515625" customWidth="1"/>
    <col min="7178" max="7178" width="5.42578125" customWidth="1"/>
    <col min="7179" max="7179" width="9" customWidth="1"/>
    <col min="7425" max="7425" width="3.5703125" customWidth="1"/>
    <col min="7426" max="7426" width="4.28515625" customWidth="1"/>
    <col min="7427" max="7427" width="4.42578125" customWidth="1"/>
    <col min="7429" max="7429" width="5.42578125" customWidth="1"/>
    <col min="7430" max="7430" width="26.28515625" customWidth="1"/>
    <col min="7434" max="7434" width="5.42578125" customWidth="1"/>
    <col min="7435" max="7435" width="9" customWidth="1"/>
    <col min="7681" max="7681" width="3.5703125" customWidth="1"/>
    <col min="7682" max="7682" width="4.28515625" customWidth="1"/>
    <col min="7683" max="7683" width="4.42578125" customWidth="1"/>
    <col min="7685" max="7685" width="5.42578125" customWidth="1"/>
    <col min="7686" max="7686" width="26.28515625" customWidth="1"/>
    <col min="7690" max="7690" width="5.42578125" customWidth="1"/>
    <col min="7691" max="7691" width="9" customWidth="1"/>
    <col min="7937" max="7937" width="3.5703125" customWidth="1"/>
    <col min="7938" max="7938" width="4.28515625" customWidth="1"/>
    <col min="7939" max="7939" width="4.42578125" customWidth="1"/>
    <col min="7941" max="7941" width="5.42578125" customWidth="1"/>
    <col min="7942" max="7942" width="26.28515625" customWidth="1"/>
    <col min="7946" max="7946" width="5.42578125" customWidth="1"/>
    <col min="7947" max="7947" width="9" customWidth="1"/>
    <col min="8193" max="8193" width="3.5703125" customWidth="1"/>
    <col min="8194" max="8194" width="4.28515625" customWidth="1"/>
    <col min="8195" max="8195" width="4.42578125" customWidth="1"/>
    <col min="8197" max="8197" width="5.42578125" customWidth="1"/>
    <col min="8198" max="8198" width="26.28515625" customWidth="1"/>
    <col min="8202" max="8202" width="5.42578125" customWidth="1"/>
    <col min="8203" max="8203" width="9" customWidth="1"/>
    <col min="8449" max="8449" width="3.5703125" customWidth="1"/>
    <col min="8450" max="8450" width="4.28515625" customWidth="1"/>
    <col min="8451" max="8451" width="4.42578125" customWidth="1"/>
    <col min="8453" max="8453" width="5.42578125" customWidth="1"/>
    <col min="8454" max="8454" width="26.28515625" customWidth="1"/>
    <col min="8458" max="8458" width="5.42578125" customWidth="1"/>
    <col min="8459" max="8459" width="9" customWidth="1"/>
    <col min="8705" max="8705" width="3.5703125" customWidth="1"/>
    <col min="8706" max="8706" width="4.28515625" customWidth="1"/>
    <col min="8707" max="8707" width="4.42578125" customWidth="1"/>
    <col min="8709" max="8709" width="5.42578125" customWidth="1"/>
    <col min="8710" max="8710" width="26.28515625" customWidth="1"/>
    <col min="8714" max="8714" width="5.42578125" customWidth="1"/>
    <col min="8715" max="8715" width="9" customWidth="1"/>
    <col min="8961" max="8961" width="3.5703125" customWidth="1"/>
    <col min="8962" max="8962" width="4.28515625" customWidth="1"/>
    <col min="8963" max="8963" width="4.42578125" customWidth="1"/>
    <col min="8965" max="8965" width="5.42578125" customWidth="1"/>
    <col min="8966" max="8966" width="26.28515625" customWidth="1"/>
    <col min="8970" max="8970" width="5.42578125" customWidth="1"/>
    <col min="8971" max="8971" width="9" customWidth="1"/>
    <col min="9217" max="9217" width="3.5703125" customWidth="1"/>
    <col min="9218" max="9218" width="4.28515625" customWidth="1"/>
    <col min="9219" max="9219" width="4.42578125" customWidth="1"/>
    <col min="9221" max="9221" width="5.42578125" customWidth="1"/>
    <col min="9222" max="9222" width="26.28515625" customWidth="1"/>
    <col min="9226" max="9226" width="5.42578125" customWidth="1"/>
    <col min="9227" max="9227" width="9" customWidth="1"/>
    <col min="9473" max="9473" width="3.5703125" customWidth="1"/>
    <col min="9474" max="9474" width="4.28515625" customWidth="1"/>
    <col min="9475" max="9475" width="4.42578125" customWidth="1"/>
    <col min="9477" max="9477" width="5.42578125" customWidth="1"/>
    <col min="9478" max="9478" width="26.28515625" customWidth="1"/>
    <col min="9482" max="9482" width="5.42578125" customWidth="1"/>
    <col min="9483" max="9483" width="9" customWidth="1"/>
    <col min="9729" max="9729" width="3.5703125" customWidth="1"/>
    <col min="9730" max="9730" width="4.28515625" customWidth="1"/>
    <col min="9731" max="9731" width="4.42578125" customWidth="1"/>
    <col min="9733" max="9733" width="5.42578125" customWidth="1"/>
    <col min="9734" max="9734" width="26.28515625" customWidth="1"/>
    <col min="9738" max="9738" width="5.42578125" customWidth="1"/>
    <col min="9739" max="9739" width="9" customWidth="1"/>
    <col min="9985" max="9985" width="3.5703125" customWidth="1"/>
    <col min="9986" max="9986" width="4.28515625" customWidth="1"/>
    <col min="9987" max="9987" width="4.42578125" customWidth="1"/>
    <col min="9989" max="9989" width="5.42578125" customWidth="1"/>
    <col min="9990" max="9990" width="26.28515625" customWidth="1"/>
    <col min="9994" max="9994" width="5.42578125" customWidth="1"/>
    <col min="9995" max="9995" width="9" customWidth="1"/>
    <col min="10241" max="10241" width="3.5703125" customWidth="1"/>
    <col min="10242" max="10242" width="4.28515625" customWidth="1"/>
    <col min="10243" max="10243" width="4.42578125" customWidth="1"/>
    <col min="10245" max="10245" width="5.42578125" customWidth="1"/>
    <col min="10246" max="10246" width="26.28515625" customWidth="1"/>
    <col min="10250" max="10250" width="5.42578125" customWidth="1"/>
    <col min="10251" max="10251" width="9" customWidth="1"/>
    <col min="10497" max="10497" width="3.5703125" customWidth="1"/>
    <col min="10498" max="10498" width="4.28515625" customWidth="1"/>
    <col min="10499" max="10499" width="4.42578125" customWidth="1"/>
    <col min="10501" max="10501" width="5.42578125" customWidth="1"/>
    <col min="10502" max="10502" width="26.28515625" customWidth="1"/>
    <col min="10506" max="10506" width="5.42578125" customWidth="1"/>
    <col min="10507" max="10507" width="9" customWidth="1"/>
    <col min="10753" max="10753" width="3.5703125" customWidth="1"/>
    <col min="10754" max="10754" width="4.28515625" customWidth="1"/>
    <col min="10755" max="10755" width="4.42578125" customWidth="1"/>
    <col min="10757" max="10757" width="5.42578125" customWidth="1"/>
    <col min="10758" max="10758" width="26.28515625" customWidth="1"/>
    <col min="10762" max="10762" width="5.42578125" customWidth="1"/>
    <col min="10763" max="10763" width="9" customWidth="1"/>
    <col min="11009" max="11009" width="3.5703125" customWidth="1"/>
    <col min="11010" max="11010" width="4.28515625" customWidth="1"/>
    <col min="11011" max="11011" width="4.42578125" customWidth="1"/>
    <col min="11013" max="11013" width="5.42578125" customWidth="1"/>
    <col min="11014" max="11014" width="26.28515625" customWidth="1"/>
    <col min="11018" max="11018" width="5.42578125" customWidth="1"/>
    <col min="11019" max="11019" width="9" customWidth="1"/>
    <col min="11265" max="11265" width="3.5703125" customWidth="1"/>
    <col min="11266" max="11266" width="4.28515625" customWidth="1"/>
    <col min="11267" max="11267" width="4.42578125" customWidth="1"/>
    <col min="11269" max="11269" width="5.42578125" customWidth="1"/>
    <col min="11270" max="11270" width="26.28515625" customWidth="1"/>
    <col min="11274" max="11274" width="5.42578125" customWidth="1"/>
    <col min="11275" max="11275" width="9" customWidth="1"/>
    <col min="11521" max="11521" width="3.5703125" customWidth="1"/>
    <col min="11522" max="11522" width="4.28515625" customWidth="1"/>
    <col min="11523" max="11523" width="4.42578125" customWidth="1"/>
    <col min="11525" max="11525" width="5.42578125" customWidth="1"/>
    <col min="11526" max="11526" width="26.28515625" customWidth="1"/>
    <col min="11530" max="11530" width="5.42578125" customWidth="1"/>
    <col min="11531" max="11531" width="9" customWidth="1"/>
    <col min="11777" max="11777" width="3.5703125" customWidth="1"/>
    <col min="11778" max="11778" width="4.28515625" customWidth="1"/>
    <col min="11779" max="11779" width="4.42578125" customWidth="1"/>
    <col min="11781" max="11781" width="5.42578125" customWidth="1"/>
    <col min="11782" max="11782" width="26.28515625" customWidth="1"/>
    <col min="11786" max="11786" width="5.42578125" customWidth="1"/>
    <col min="11787" max="11787" width="9" customWidth="1"/>
    <col min="12033" max="12033" width="3.5703125" customWidth="1"/>
    <col min="12034" max="12034" width="4.28515625" customWidth="1"/>
    <col min="12035" max="12035" width="4.42578125" customWidth="1"/>
    <col min="12037" max="12037" width="5.42578125" customWidth="1"/>
    <col min="12038" max="12038" width="26.28515625" customWidth="1"/>
    <col min="12042" max="12042" width="5.42578125" customWidth="1"/>
    <col min="12043" max="12043" width="9" customWidth="1"/>
    <col min="12289" max="12289" width="3.5703125" customWidth="1"/>
    <col min="12290" max="12290" width="4.28515625" customWidth="1"/>
    <col min="12291" max="12291" width="4.42578125" customWidth="1"/>
    <col min="12293" max="12293" width="5.42578125" customWidth="1"/>
    <col min="12294" max="12294" width="26.28515625" customWidth="1"/>
    <col min="12298" max="12298" width="5.42578125" customWidth="1"/>
    <col min="12299" max="12299" width="9" customWidth="1"/>
    <col min="12545" max="12545" width="3.5703125" customWidth="1"/>
    <col min="12546" max="12546" width="4.28515625" customWidth="1"/>
    <col min="12547" max="12547" width="4.42578125" customWidth="1"/>
    <col min="12549" max="12549" width="5.42578125" customWidth="1"/>
    <col min="12550" max="12550" width="26.28515625" customWidth="1"/>
    <col min="12554" max="12554" width="5.42578125" customWidth="1"/>
    <col min="12555" max="12555" width="9" customWidth="1"/>
    <col min="12801" max="12801" width="3.5703125" customWidth="1"/>
    <col min="12802" max="12802" width="4.28515625" customWidth="1"/>
    <col min="12803" max="12803" width="4.42578125" customWidth="1"/>
    <col min="12805" max="12805" width="5.42578125" customWidth="1"/>
    <col min="12806" max="12806" width="26.28515625" customWidth="1"/>
    <col min="12810" max="12810" width="5.42578125" customWidth="1"/>
    <col min="12811" max="12811" width="9" customWidth="1"/>
    <col min="13057" max="13057" width="3.5703125" customWidth="1"/>
    <col min="13058" max="13058" width="4.28515625" customWidth="1"/>
    <col min="13059" max="13059" width="4.42578125" customWidth="1"/>
    <col min="13061" max="13061" width="5.42578125" customWidth="1"/>
    <col min="13062" max="13062" width="26.28515625" customWidth="1"/>
    <col min="13066" max="13066" width="5.42578125" customWidth="1"/>
    <col min="13067" max="13067" width="9" customWidth="1"/>
    <col min="13313" max="13313" width="3.5703125" customWidth="1"/>
    <col min="13314" max="13314" width="4.28515625" customWidth="1"/>
    <col min="13315" max="13315" width="4.42578125" customWidth="1"/>
    <col min="13317" max="13317" width="5.42578125" customWidth="1"/>
    <col min="13318" max="13318" width="26.28515625" customWidth="1"/>
    <col min="13322" max="13322" width="5.42578125" customWidth="1"/>
    <col min="13323" max="13323" width="9" customWidth="1"/>
    <col min="13569" max="13569" width="3.5703125" customWidth="1"/>
    <col min="13570" max="13570" width="4.28515625" customWidth="1"/>
    <col min="13571" max="13571" width="4.42578125" customWidth="1"/>
    <col min="13573" max="13573" width="5.42578125" customWidth="1"/>
    <col min="13574" max="13574" width="26.28515625" customWidth="1"/>
    <col min="13578" max="13578" width="5.42578125" customWidth="1"/>
    <col min="13579" max="13579" width="9" customWidth="1"/>
    <col min="13825" max="13825" width="3.5703125" customWidth="1"/>
    <col min="13826" max="13826" width="4.28515625" customWidth="1"/>
    <col min="13827" max="13827" width="4.42578125" customWidth="1"/>
    <col min="13829" max="13829" width="5.42578125" customWidth="1"/>
    <col min="13830" max="13830" width="26.28515625" customWidth="1"/>
    <col min="13834" max="13834" width="5.42578125" customWidth="1"/>
    <col min="13835" max="13835" width="9" customWidth="1"/>
    <col min="14081" max="14081" width="3.5703125" customWidth="1"/>
    <col min="14082" max="14082" width="4.28515625" customWidth="1"/>
    <col min="14083" max="14083" width="4.42578125" customWidth="1"/>
    <col min="14085" max="14085" width="5.42578125" customWidth="1"/>
    <col min="14086" max="14086" width="26.28515625" customWidth="1"/>
    <col min="14090" max="14090" width="5.42578125" customWidth="1"/>
    <col min="14091" max="14091" width="9" customWidth="1"/>
    <col min="14337" max="14337" width="3.5703125" customWidth="1"/>
    <col min="14338" max="14338" width="4.28515625" customWidth="1"/>
    <col min="14339" max="14339" width="4.42578125" customWidth="1"/>
    <col min="14341" max="14341" width="5.42578125" customWidth="1"/>
    <col min="14342" max="14342" width="26.28515625" customWidth="1"/>
    <col min="14346" max="14346" width="5.42578125" customWidth="1"/>
    <col min="14347" max="14347" width="9" customWidth="1"/>
    <col min="14593" max="14593" width="3.5703125" customWidth="1"/>
    <col min="14594" max="14594" width="4.28515625" customWidth="1"/>
    <col min="14595" max="14595" width="4.42578125" customWidth="1"/>
    <col min="14597" max="14597" width="5.42578125" customWidth="1"/>
    <col min="14598" max="14598" width="26.28515625" customWidth="1"/>
    <col min="14602" max="14602" width="5.42578125" customWidth="1"/>
    <col min="14603" max="14603" width="9" customWidth="1"/>
    <col min="14849" max="14849" width="3.5703125" customWidth="1"/>
    <col min="14850" max="14850" width="4.28515625" customWidth="1"/>
    <col min="14851" max="14851" width="4.42578125" customWidth="1"/>
    <col min="14853" max="14853" width="5.42578125" customWidth="1"/>
    <col min="14854" max="14854" width="26.28515625" customWidth="1"/>
    <col min="14858" max="14858" width="5.42578125" customWidth="1"/>
    <col min="14859" max="14859" width="9" customWidth="1"/>
    <col min="15105" max="15105" width="3.5703125" customWidth="1"/>
    <col min="15106" max="15106" width="4.28515625" customWidth="1"/>
    <col min="15107" max="15107" width="4.42578125" customWidth="1"/>
    <col min="15109" max="15109" width="5.42578125" customWidth="1"/>
    <col min="15110" max="15110" width="26.28515625" customWidth="1"/>
    <col min="15114" max="15114" width="5.42578125" customWidth="1"/>
    <col min="15115" max="15115" width="9" customWidth="1"/>
    <col min="15361" max="15361" width="3.5703125" customWidth="1"/>
    <col min="15362" max="15362" width="4.28515625" customWidth="1"/>
    <col min="15363" max="15363" width="4.42578125" customWidth="1"/>
    <col min="15365" max="15365" width="5.42578125" customWidth="1"/>
    <col min="15366" max="15366" width="26.28515625" customWidth="1"/>
    <col min="15370" max="15370" width="5.42578125" customWidth="1"/>
    <col min="15371" max="15371" width="9" customWidth="1"/>
    <col min="15617" max="15617" width="3.5703125" customWidth="1"/>
    <col min="15618" max="15618" width="4.28515625" customWidth="1"/>
    <col min="15619" max="15619" width="4.42578125" customWidth="1"/>
    <col min="15621" max="15621" width="5.42578125" customWidth="1"/>
    <col min="15622" max="15622" width="26.28515625" customWidth="1"/>
    <col min="15626" max="15626" width="5.42578125" customWidth="1"/>
    <col min="15627" max="15627" width="9" customWidth="1"/>
    <col min="15873" max="15873" width="3.5703125" customWidth="1"/>
    <col min="15874" max="15874" width="4.28515625" customWidth="1"/>
    <col min="15875" max="15875" width="4.42578125" customWidth="1"/>
    <col min="15877" max="15877" width="5.42578125" customWidth="1"/>
    <col min="15878" max="15878" width="26.28515625" customWidth="1"/>
    <col min="15882" max="15882" width="5.42578125" customWidth="1"/>
    <col min="15883" max="15883" width="9" customWidth="1"/>
    <col min="16129" max="16129" width="3.5703125" customWidth="1"/>
    <col min="16130" max="16130" width="4.28515625" customWidth="1"/>
    <col min="16131" max="16131" width="4.42578125" customWidth="1"/>
    <col min="16133" max="16133" width="5.42578125" customWidth="1"/>
    <col min="16134" max="16134" width="26.28515625" customWidth="1"/>
    <col min="16138" max="16138" width="5.42578125" customWidth="1"/>
    <col min="16139" max="16139" width="9" customWidth="1"/>
  </cols>
  <sheetData>
    <row r="1" spans="1:15" ht="25.5" x14ac:dyDescent="0.25">
      <c r="A1" s="225" t="s">
        <v>55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1"/>
      <c r="N1" s="1"/>
      <c r="O1" s="1"/>
    </row>
    <row r="2" spans="1:15" x14ac:dyDescent="0.25">
      <c r="A2" s="226" t="s">
        <v>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"/>
      <c r="N2" s="2"/>
      <c r="O2" s="2"/>
    </row>
    <row r="3" spans="1:15" x14ac:dyDescent="0.25">
      <c r="A3" s="227" t="s">
        <v>2</v>
      </c>
      <c r="B3" s="227"/>
      <c r="C3" s="227"/>
      <c r="D3" s="227"/>
      <c r="E3" s="227"/>
      <c r="F3" s="3" t="s">
        <v>3</v>
      </c>
      <c r="G3" s="3" t="s">
        <v>4</v>
      </c>
      <c r="H3" s="3"/>
      <c r="I3" s="3"/>
      <c r="J3" s="4"/>
      <c r="K3" s="3" t="s">
        <v>5</v>
      </c>
      <c r="L3" s="3"/>
      <c r="M3" s="5"/>
      <c r="N3" s="5"/>
      <c r="O3" s="5"/>
    </row>
    <row r="4" spans="1:15" x14ac:dyDescent="0.25">
      <c r="A4" s="228">
        <v>42940</v>
      </c>
      <c r="B4" s="228"/>
      <c r="C4" s="228"/>
      <c r="D4" s="228"/>
      <c r="E4" s="228"/>
      <c r="F4" s="6" t="s">
        <v>6</v>
      </c>
      <c r="G4" s="7" t="s">
        <v>7</v>
      </c>
      <c r="H4" s="7"/>
      <c r="I4" s="6"/>
      <c r="J4" s="8"/>
      <c r="K4" s="6" t="s">
        <v>8</v>
      </c>
      <c r="L4" s="6"/>
      <c r="M4" s="9"/>
      <c r="N4" s="9"/>
      <c r="O4" s="111"/>
    </row>
    <row r="5" spans="1:15" x14ac:dyDescent="0.25">
      <c r="A5" s="227" t="s">
        <v>9</v>
      </c>
      <c r="B5" s="227"/>
      <c r="C5" s="227"/>
      <c r="D5" s="227"/>
      <c r="E5" s="227"/>
      <c r="F5" s="10" t="s">
        <v>10</v>
      </c>
      <c r="G5" s="4" t="s">
        <v>11</v>
      </c>
      <c r="H5" s="4"/>
      <c r="I5" s="4"/>
      <c r="J5" s="4"/>
      <c r="K5" s="11" t="s">
        <v>12</v>
      </c>
      <c r="L5" s="11"/>
      <c r="M5" s="5"/>
      <c r="N5" s="5"/>
      <c r="O5" s="112"/>
    </row>
    <row r="6" spans="1:15" ht="15.75" thickBot="1" x14ac:dyDescent="0.3">
      <c r="A6" s="229" t="s">
        <v>46</v>
      </c>
      <c r="B6" s="229"/>
      <c r="C6" s="229"/>
      <c r="D6" s="229"/>
      <c r="E6" s="229"/>
      <c r="F6" s="12" t="s">
        <v>56</v>
      </c>
      <c r="G6" s="12" t="s">
        <v>15</v>
      </c>
      <c r="H6" s="12"/>
      <c r="I6" s="12"/>
      <c r="J6" s="13"/>
      <c r="K6" s="14" t="s">
        <v>105</v>
      </c>
      <c r="L6" s="12"/>
      <c r="M6" s="9"/>
      <c r="N6" s="9"/>
      <c r="O6" s="111"/>
    </row>
    <row r="7" spans="1:15" x14ac:dyDescent="0.25">
      <c r="A7" s="113"/>
      <c r="B7" s="16"/>
      <c r="C7" s="17"/>
      <c r="D7" s="17"/>
      <c r="E7" s="16" t="s">
        <v>21</v>
      </c>
      <c r="F7" s="17" t="s">
        <v>22</v>
      </c>
      <c r="G7" s="114"/>
      <c r="H7" s="114"/>
      <c r="I7" s="114"/>
      <c r="J7" s="114"/>
      <c r="K7" s="114"/>
      <c r="L7" s="114"/>
      <c r="M7" s="18"/>
      <c r="N7" s="18"/>
      <c r="O7" s="115"/>
    </row>
    <row r="8" spans="1:15" x14ac:dyDescent="0.25">
      <c r="A8" s="116"/>
      <c r="B8" s="117"/>
      <c r="C8" s="118"/>
      <c r="D8" s="118"/>
      <c r="E8" s="117"/>
      <c r="F8" s="118"/>
      <c r="G8" s="118"/>
      <c r="H8" s="118"/>
      <c r="I8" s="118"/>
      <c r="J8" s="119"/>
      <c r="K8" s="118"/>
      <c r="L8" s="118"/>
      <c r="M8" s="120"/>
      <c r="N8" s="120"/>
      <c r="O8" s="120"/>
    </row>
    <row r="9" spans="1:15" ht="15.75" thickBot="1" x14ac:dyDescent="0.3">
      <c r="A9" s="116"/>
      <c r="B9" s="117"/>
      <c r="C9" s="118"/>
      <c r="D9" s="118"/>
      <c r="E9" s="117"/>
      <c r="F9" s="118"/>
      <c r="G9" s="118"/>
      <c r="H9" s="118"/>
      <c r="I9" s="118"/>
      <c r="J9" s="118"/>
      <c r="K9" s="118"/>
      <c r="L9" s="118"/>
      <c r="M9" s="120"/>
      <c r="N9" s="120"/>
      <c r="O9" s="120"/>
    </row>
    <row r="10" spans="1:15" ht="15.75" thickBot="1" x14ac:dyDescent="0.3">
      <c r="A10" s="121"/>
      <c r="B10" s="122"/>
      <c r="C10" s="123"/>
      <c r="D10" s="124" t="s">
        <v>47</v>
      </c>
      <c r="E10" s="125" t="s">
        <v>21</v>
      </c>
      <c r="F10" s="125" t="s">
        <v>48</v>
      </c>
      <c r="G10" s="126">
        <v>1</v>
      </c>
      <c r="H10" s="126">
        <v>2</v>
      </c>
      <c r="I10" s="127">
        <v>3</v>
      </c>
      <c r="J10" s="128"/>
      <c r="K10" s="129"/>
      <c r="L10" s="129"/>
      <c r="M10" s="129"/>
    </row>
    <row r="11" spans="1:15" x14ac:dyDescent="0.25">
      <c r="A11" s="121"/>
      <c r="B11" s="122"/>
      <c r="C11" s="123"/>
      <c r="D11" s="130">
        <v>5969631</v>
      </c>
      <c r="E11" s="131">
        <v>1</v>
      </c>
      <c r="F11" s="132" t="s">
        <v>57</v>
      </c>
      <c r="G11" s="133"/>
      <c r="H11" s="134" t="s">
        <v>115</v>
      </c>
      <c r="I11" s="135" t="s">
        <v>131</v>
      </c>
      <c r="J11" s="128"/>
      <c r="K11" s="213" t="s">
        <v>145</v>
      </c>
      <c r="L11" s="129"/>
      <c r="M11" s="129"/>
    </row>
    <row r="12" spans="1:15" x14ac:dyDescent="0.25">
      <c r="A12" s="136"/>
      <c r="B12" s="137"/>
      <c r="C12" s="138"/>
      <c r="D12" s="139">
        <v>5963716</v>
      </c>
      <c r="E12" s="140"/>
      <c r="F12" s="141" t="s">
        <v>58</v>
      </c>
      <c r="G12" s="140"/>
      <c r="H12" s="142"/>
      <c r="I12" s="143"/>
      <c r="J12" s="136"/>
      <c r="K12" s="213" t="s">
        <v>146</v>
      </c>
      <c r="L12" s="129"/>
      <c r="M12" s="120"/>
    </row>
    <row r="13" spans="1:15" x14ac:dyDescent="0.25">
      <c r="A13" s="136"/>
      <c r="B13" s="137"/>
      <c r="C13" s="138"/>
      <c r="D13" s="130">
        <v>5958741</v>
      </c>
      <c r="E13" s="131">
        <v>5</v>
      </c>
      <c r="F13" s="132" t="s">
        <v>63</v>
      </c>
      <c r="G13" s="144" t="s">
        <v>116</v>
      </c>
      <c r="H13" s="133"/>
      <c r="I13" s="135" t="s">
        <v>140</v>
      </c>
      <c r="J13" s="136"/>
      <c r="K13" s="214"/>
      <c r="L13" s="145"/>
      <c r="M13" s="120"/>
    </row>
    <row r="14" spans="1:15" x14ac:dyDescent="0.25">
      <c r="A14" s="136"/>
      <c r="B14" s="146"/>
      <c r="C14" s="138"/>
      <c r="D14" s="139">
        <v>5977204</v>
      </c>
      <c r="E14" s="140"/>
      <c r="F14" s="141" t="s">
        <v>64</v>
      </c>
      <c r="G14" s="142"/>
      <c r="H14" s="140"/>
      <c r="I14" s="143"/>
      <c r="J14" s="136"/>
      <c r="K14" s="215"/>
      <c r="L14" s="147"/>
      <c r="M14" s="120"/>
    </row>
    <row r="15" spans="1:15" x14ac:dyDescent="0.25">
      <c r="A15" s="136"/>
      <c r="B15" s="146"/>
      <c r="C15" s="138"/>
      <c r="D15" s="130">
        <v>5964863</v>
      </c>
      <c r="E15" s="131">
        <v>6</v>
      </c>
      <c r="F15" s="132" t="s">
        <v>65</v>
      </c>
      <c r="G15" s="144" t="s">
        <v>132</v>
      </c>
      <c r="H15" s="134" t="s">
        <v>139</v>
      </c>
      <c r="I15" s="133"/>
      <c r="J15" s="136"/>
      <c r="K15" s="215"/>
      <c r="L15" s="221" t="s">
        <v>145</v>
      </c>
      <c r="M15" s="120"/>
    </row>
    <row r="16" spans="1:15" x14ac:dyDescent="0.25">
      <c r="A16" s="136"/>
      <c r="B16" s="146"/>
      <c r="C16" s="138"/>
      <c r="D16" s="139">
        <v>5977139</v>
      </c>
      <c r="E16" s="140"/>
      <c r="F16" s="141" t="s">
        <v>66</v>
      </c>
      <c r="G16" s="142"/>
      <c r="H16" s="142"/>
      <c r="I16" s="140"/>
      <c r="J16" s="136"/>
      <c r="K16" s="215"/>
      <c r="L16" s="211" t="s">
        <v>146</v>
      </c>
      <c r="M16" s="120"/>
    </row>
    <row r="17" spans="1:15" x14ac:dyDescent="0.25">
      <c r="A17" s="136"/>
      <c r="B17" s="146"/>
      <c r="C17" s="138"/>
      <c r="D17" s="138"/>
      <c r="E17" s="148"/>
      <c r="F17" s="149"/>
      <c r="G17" s="136"/>
      <c r="H17" s="136"/>
      <c r="I17" s="150"/>
      <c r="J17" s="150"/>
      <c r="K17" s="216"/>
      <c r="L17" s="151" t="s">
        <v>155</v>
      </c>
      <c r="M17" s="120"/>
      <c r="N17" s="120"/>
      <c r="O17" s="120"/>
    </row>
    <row r="18" spans="1:15" ht="15.75" thickBot="1" x14ac:dyDescent="0.3">
      <c r="A18" s="121"/>
      <c r="B18" s="146"/>
      <c r="C18" s="138"/>
      <c r="D18" s="138"/>
      <c r="E18" s="152"/>
      <c r="F18" s="153"/>
      <c r="G18" s="154"/>
      <c r="H18" s="154"/>
      <c r="I18" s="155"/>
      <c r="J18" s="156"/>
      <c r="K18" s="217"/>
      <c r="L18" s="157"/>
    </row>
    <row r="19" spans="1:15" ht="15.75" thickBot="1" x14ac:dyDescent="0.3">
      <c r="A19" s="121"/>
      <c r="B19" s="146"/>
      <c r="C19" s="138"/>
      <c r="D19" s="124" t="s">
        <v>47</v>
      </c>
      <c r="E19" s="125" t="s">
        <v>21</v>
      </c>
      <c r="F19" s="125" t="s">
        <v>49</v>
      </c>
      <c r="G19" s="126">
        <v>1</v>
      </c>
      <c r="H19" s="126">
        <v>2</v>
      </c>
      <c r="I19" s="127">
        <v>3</v>
      </c>
      <c r="J19" s="156"/>
      <c r="K19" s="218" t="s">
        <v>143</v>
      </c>
      <c r="L19" s="158"/>
    </row>
    <row r="20" spans="1:15" x14ac:dyDescent="0.25">
      <c r="A20" s="121"/>
      <c r="B20" s="146"/>
      <c r="C20" s="138"/>
      <c r="D20" s="130">
        <v>5958254</v>
      </c>
      <c r="E20" s="131">
        <v>2</v>
      </c>
      <c r="F20" s="132" t="s">
        <v>59</v>
      </c>
      <c r="G20" s="133"/>
      <c r="H20" s="134" t="s">
        <v>123</v>
      </c>
      <c r="I20" s="135" t="s">
        <v>116</v>
      </c>
      <c r="J20" s="156"/>
      <c r="K20" s="212" t="s">
        <v>144</v>
      </c>
      <c r="L20" s="159"/>
    </row>
    <row r="21" spans="1:15" x14ac:dyDescent="0.25">
      <c r="A21" s="121"/>
      <c r="B21" s="146"/>
      <c r="C21" s="138"/>
      <c r="D21" s="139">
        <v>5977121</v>
      </c>
      <c r="E21" s="140"/>
      <c r="F21" s="141" t="s">
        <v>60</v>
      </c>
      <c r="G21" s="140"/>
      <c r="H21" s="142"/>
      <c r="I21" s="143"/>
      <c r="J21" s="156"/>
      <c r="K21" s="217"/>
      <c r="L21" s="136"/>
    </row>
    <row r="22" spans="1:15" x14ac:dyDescent="0.25">
      <c r="A22" s="121"/>
      <c r="B22" s="146"/>
      <c r="C22" s="138"/>
      <c r="D22" s="130">
        <v>5968956</v>
      </c>
      <c r="E22" s="131">
        <v>4</v>
      </c>
      <c r="F22" s="132" t="s">
        <v>61</v>
      </c>
      <c r="G22" s="144" t="s">
        <v>124</v>
      </c>
      <c r="H22" s="133"/>
      <c r="I22" s="135" t="s">
        <v>142</v>
      </c>
      <c r="J22" s="156"/>
      <c r="K22" s="136"/>
      <c r="L22" s="136"/>
    </row>
    <row r="23" spans="1:15" x14ac:dyDescent="0.25">
      <c r="A23" s="121"/>
      <c r="B23" s="146"/>
      <c r="C23" s="138"/>
      <c r="D23" s="139">
        <v>5967578</v>
      </c>
      <c r="E23" s="140"/>
      <c r="F23" s="141" t="s">
        <v>62</v>
      </c>
      <c r="G23" s="142"/>
      <c r="H23" s="140"/>
      <c r="I23" s="143"/>
      <c r="J23" s="156"/>
      <c r="K23" s="136"/>
      <c r="L23" s="136"/>
    </row>
    <row r="24" spans="1:15" x14ac:dyDescent="0.25">
      <c r="A24" s="121"/>
      <c r="B24" s="146"/>
      <c r="C24" s="138"/>
      <c r="D24" s="130">
        <v>5970068</v>
      </c>
      <c r="E24" s="131">
        <v>3</v>
      </c>
      <c r="F24" s="132" t="s">
        <v>67</v>
      </c>
      <c r="G24" s="144" t="s">
        <v>115</v>
      </c>
      <c r="H24" s="134" t="s">
        <v>141</v>
      </c>
      <c r="I24" s="133"/>
      <c r="J24" s="156"/>
      <c r="K24" s="136"/>
      <c r="L24" s="136"/>
    </row>
    <row r="25" spans="1:15" x14ac:dyDescent="0.25">
      <c r="A25" s="121"/>
      <c r="B25" s="146"/>
      <c r="C25" s="138"/>
      <c r="D25" s="139">
        <v>5948338</v>
      </c>
      <c r="E25" s="140"/>
      <c r="F25" s="141" t="s">
        <v>68</v>
      </c>
      <c r="G25" s="142"/>
      <c r="H25" s="142"/>
      <c r="I25" s="140"/>
      <c r="J25" s="156"/>
      <c r="K25" s="136"/>
      <c r="L25" s="136"/>
    </row>
    <row r="26" spans="1:15" ht="15.75" thickBot="1" x14ac:dyDescent="0.3">
      <c r="A26" s="230"/>
      <c r="B26" s="230"/>
      <c r="C26" s="136"/>
      <c r="D26" s="136"/>
      <c r="E26" s="148"/>
      <c r="G26" s="154"/>
      <c r="H26" s="154"/>
      <c r="I26" s="154"/>
      <c r="J26" s="154"/>
      <c r="K26" s="160"/>
      <c r="L26" s="121"/>
    </row>
    <row r="27" spans="1:15" x14ac:dyDescent="0.25">
      <c r="A27" s="222" t="s">
        <v>27</v>
      </c>
      <c r="B27" s="223"/>
      <c r="C27" s="223"/>
      <c r="D27" s="224"/>
      <c r="E27" s="161"/>
      <c r="F27" s="162" t="s">
        <v>50</v>
      </c>
      <c r="G27" s="163"/>
      <c r="H27" s="163"/>
      <c r="I27" s="163"/>
      <c r="J27" s="163"/>
      <c r="K27" s="163"/>
      <c r="L27" s="163"/>
    </row>
    <row r="28" spans="1:15" ht="15.75" thickBot="1" x14ac:dyDescent="0.3">
      <c r="A28" s="231">
        <v>42929</v>
      </c>
      <c r="B28" s="232"/>
      <c r="C28" s="232"/>
      <c r="D28" s="233"/>
      <c r="E28" s="164"/>
      <c r="F28" s="165" t="s">
        <v>51</v>
      </c>
      <c r="G28" s="166"/>
      <c r="H28" s="166"/>
      <c r="I28" s="166"/>
      <c r="J28" s="166"/>
      <c r="K28" s="166"/>
      <c r="L28" s="166"/>
    </row>
    <row r="29" spans="1:15" x14ac:dyDescent="0.25">
      <c r="A29" s="234" t="s">
        <v>31</v>
      </c>
      <c r="B29" s="235"/>
      <c r="C29" s="235"/>
      <c r="D29" s="236"/>
      <c r="E29" s="164"/>
      <c r="F29" s="165" t="s">
        <v>69</v>
      </c>
      <c r="G29" s="167"/>
      <c r="H29" s="167"/>
      <c r="I29" s="167"/>
      <c r="J29" s="167"/>
      <c r="K29" s="167"/>
      <c r="L29" s="167"/>
    </row>
    <row r="30" spans="1:15" ht="15.75" thickBot="1" x14ac:dyDescent="0.3">
      <c r="A30" s="237"/>
      <c r="B30" s="238"/>
      <c r="C30" s="238"/>
      <c r="D30" s="239"/>
      <c r="E30" s="164"/>
      <c r="F30" s="166" t="s">
        <v>52</v>
      </c>
      <c r="G30" s="168"/>
      <c r="H30" s="168"/>
      <c r="I30" s="168"/>
      <c r="J30" s="168"/>
      <c r="K30" s="168"/>
      <c r="L30" s="168"/>
    </row>
    <row r="31" spans="1:15" x14ac:dyDescent="0.25">
      <c r="A31" s="222" t="s">
        <v>32</v>
      </c>
      <c r="B31" s="223"/>
      <c r="C31" s="223"/>
      <c r="D31" s="224"/>
      <c r="E31" s="164"/>
      <c r="F31" s="166" t="s">
        <v>53</v>
      </c>
      <c r="G31" s="168"/>
      <c r="H31" s="168"/>
      <c r="I31" s="168"/>
      <c r="J31" s="168"/>
      <c r="K31" s="168"/>
      <c r="L31" s="168"/>
    </row>
    <row r="32" spans="1:15" ht="15.75" thickBot="1" x14ac:dyDescent="0.3">
      <c r="A32" s="246"/>
      <c r="B32" s="247"/>
      <c r="C32" s="247"/>
      <c r="D32" s="248"/>
      <c r="E32" s="118"/>
      <c r="F32" s="169"/>
      <c r="G32" s="170"/>
      <c r="H32" s="170"/>
      <c r="I32" s="170"/>
      <c r="J32" s="170"/>
      <c r="K32" s="243"/>
      <c r="L32" s="243"/>
    </row>
    <row r="33" spans="1:12" x14ac:dyDescent="0.25">
      <c r="A33" s="222" t="s">
        <v>33</v>
      </c>
      <c r="B33" s="223"/>
      <c r="C33" s="223"/>
      <c r="D33" s="224"/>
      <c r="E33" s="118"/>
      <c r="F33" s="169"/>
      <c r="G33" s="170"/>
      <c r="H33" s="170"/>
      <c r="I33" s="170"/>
      <c r="J33" s="170"/>
      <c r="K33" s="243"/>
      <c r="L33" s="243"/>
    </row>
    <row r="34" spans="1:12" x14ac:dyDescent="0.25">
      <c r="A34" s="249" t="s">
        <v>105</v>
      </c>
      <c r="B34" s="250"/>
      <c r="C34" s="250"/>
      <c r="D34" s="251"/>
      <c r="E34" s="118"/>
      <c r="F34" s="171" t="s">
        <v>36</v>
      </c>
      <c r="G34" s="252" t="s">
        <v>37</v>
      </c>
      <c r="H34" s="252"/>
      <c r="I34" s="252"/>
      <c r="J34" s="172"/>
      <c r="K34" s="173" t="s">
        <v>54</v>
      </c>
      <c r="L34" s="174"/>
    </row>
    <row r="35" spans="1:12" ht="15.75" thickBot="1" x14ac:dyDescent="0.3">
      <c r="A35" s="240">
        <v>5838315</v>
      </c>
      <c r="B35" s="241"/>
      <c r="C35" s="241"/>
      <c r="D35" s="242"/>
      <c r="E35" s="118"/>
      <c r="F35" s="175"/>
      <c r="G35" s="176"/>
      <c r="H35" s="176"/>
      <c r="I35" s="176"/>
      <c r="J35" s="176"/>
      <c r="K35" s="243"/>
      <c r="L35" s="243"/>
    </row>
    <row r="36" spans="1:12" x14ac:dyDescent="0.25">
      <c r="A36" s="177"/>
      <c r="B36" s="171" t="s">
        <v>34</v>
      </c>
      <c r="C36" s="177"/>
      <c r="D36" s="177"/>
      <c r="E36" s="177"/>
      <c r="L36" s="178"/>
    </row>
    <row r="37" spans="1:12" x14ac:dyDescent="0.25">
      <c r="A37" s="177"/>
      <c r="B37" s="177"/>
      <c r="C37" s="177"/>
      <c r="D37" s="177"/>
      <c r="E37" s="177"/>
      <c r="J37" s="179"/>
      <c r="K37" s="244"/>
      <c r="L37" s="244"/>
    </row>
    <row r="38" spans="1:12" x14ac:dyDescent="0.25">
      <c r="A38" s="34"/>
      <c r="B38" s="34"/>
      <c r="C38" s="34"/>
      <c r="D38" s="34"/>
      <c r="E38" s="34"/>
      <c r="F38" s="46"/>
      <c r="G38" s="245"/>
      <c r="H38" s="245"/>
      <c r="I38" s="245"/>
      <c r="J38" s="47"/>
      <c r="K38" s="44"/>
      <c r="L38" s="44"/>
    </row>
  </sheetData>
  <mergeCells count="22">
    <mergeCell ref="A35:D35"/>
    <mergeCell ref="K35:L35"/>
    <mergeCell ref="K37:L37"/>
    <mergeCell ref="G38:I38"/>
    <mergeCell ref="A32:D32"/>
    <mergeCell ref="K32:L32"/>
    <mergeCell ref="A33:D33"/>
    <mergeCell ref="K33:L33"/>
    <mergeCell ref="A34:D34"/>
    <mergeCell ref="G34:I34"/>
    <mergeCell ref="A31:D31"/>
    <mergeCell ref="A1:L1"/>
    <mergeCell ref="A2:L2"/>
    <mergeCell ref="A3:E3"/>
    <mergeCell ref="A4:E4"/>
    <mergeCell ref="A5:E5"/>
    <mergeCell ref="A6:E6"/>
    <mergeCell ref="A26:B26"/>
    <mergeCell ref="A27:D27"/>
    <mergeCell ref="A28:D28"/>
    <mergeCell ref="A29:D29"/>
    <mergeCell ref="A30:D30"/>
  </mergeCells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opLeftCell="A11" workbookViewId="0">
      <selection activeCell="J23" sqref="J23"/>
    </sheetView>
  </sheetViews>
  <sheetFormatPr baseColWidth="10" defaultColWidth="9.140625" defaultRowHeight="15" x14ac:dyDescent="0.25"/>
  <cols>
    <col min="1" max="1" width="2.7109375" style="94" bestFit="1" customWidth="1"/>
    <col min="2" max="2" width="7.5703125" style="94" bestFit="1" customWidth="1"/>
    <col min="3" max="3" width="5.28515625" style="94" customWidth="1"/>
    <col min="4" max="4" width="4" style="94" customWidth="1"/>
    <col min="5" max="5" width="2.85546875" style="94" customWidth="1"/>
    <col min="6" max="6" width="28.42578125" style="94" customWidth="1"/>
    <col min="7" max="8" width="18.28515625" style="98" customWidth="1"/>
    <col min="9" max="9" width="14.7109375" style="98" hidden="1" customWidth="1"/>
    <col min="10" max="10" width="18.7109375" style="98" customWidth="1"/>
    <col min="11" max="11" width="14.85546875" style="98" hidden="1" customWidth="1"/>
    <col min="12" max="12" width="6.5703125" style="93" hidden="1" customWidth="1"/>
    <col min="13" max="13" width="9.5703125" style="94" hidden="1" customWidth="1"/>
    <col min="14" max="14" width="19.42578125" style="94" hidden="1" customWidth="1"/>
    <col min="15" max="16384" width="9.140625" style="94"/>
  </cols>
  <sheetData>
    <row r="1" spans="1:14" s="1" customFormat="1" ht="25.5" x14ac:dyDescent="0.25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52"/>
    </row>
    <row r="2" spans="1:14" s="2" customFormat="1" ht="12.75" x14ac:dyDescent="0.2">
      <c r="A2" s="226" t="s">
        <v>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53"/>
    </row>
    <row r="3" spans="1:14" s="5" customFormat="1" ht="9" customHeight="1" x14ac:dyDescent="0.25">
      <c r="A3" s="227" t="s">
        <v>2</v>
      </c>
      <c r="B3" s="227"/>
      <c r="C3" s="227"/>
      <c r="D3" s="227"/>
      <c r="E3" s="227"/>
      <c r="F3" s="3" t="s">
        <v>3</v>
      </c>
      <c r="G3" s="3" t="s">
        <v>4</v>
      </c>
      <c r="H3" s="4"/>
      <c r="I3" s="4"/>
      <c r="J3" s="3" t="s">
        <v>5</v>
      </c>
      <c r="K3" s="54"/>
      <c r="L3" s="55"/>
    </row>
    <row r="4" spans="1:14" s="9" customFormat="1" ht="11.25" x14ac:dyDescent="0.25">
      <c r="A4" s="228">
        <v>42940</v>
      </c>
      <c r="B4" s="228"/>
      <c r="C4" s="228"/>
      <c r="D4" s="228"/>
      <c r="E4" s="228"/>
      <c r="F4" s="6" t="s">
        <v>6</v>
      </c>
      <c r="G4" s="7" t="s">
        <v>7</v>
      </c>
      <c r="H4" s="8"/>
      <c r="I4" s="8"/>
      <c r="J4" s="6" t="s">
        <v>8</v>
      </c>
      <c r="K4" s="56"/>
      <c r="L4" s="57"/>
      <c r="N4" s="58" t="s">
        <v>39</v>
      </c>
    </row>
    <row r="5" spans="1:14" s="5" customFormat="1" ht="9" x14ac:dyDescent="0.25">
      <c r="A5" s="227" t="s">
        <v>9</v>
      </c>
      <c r="B5" s="227"/>
      <c r="C5" s="227"/>
      <c r="D5" s="227"/>
      <c r="E5" s="227"/>
      <c r="F5" s="10" t="s">
        <v>10</v>
      </c>
      <c r="G5" s="4" t="s">
        <v>11</v>
      </c>
      <c r="H5" s="4"/>
      <c r="I5" s="4"/>
      <c r="J5" s="11" t="s">
        <v>12</v>
      </c>
      <c r="K5" s="59"/>
      <c r="L5" s="55"/>
      <c r="N5" s="60"/>
    </row>
    <row r="6" spans="1:14" s="9" customFormat="1" ht="12" thickBot="1" x14ac:dyDescent="0.3">
      <c r="A6" s="229" t="s">
        <v>13</v>
      </c>
      <c r="B6" s="229"/>
      <c r="C6" s="229"/>
      <c r="D6" s="229"/>
      <c r="E6" s="229"/>
      <c r="F6" s="12" t="s">
        <v>104</v>
      </c>
      <c r="G6" s="12" t="s">
        <v>15</v>
      </c>
      <c r="H6" s="13"/>
      <c r="I6" s="13"/>
      <c r="J6" s="14" t="s">
        <v>105</v>
      </c>
      <c r="K6" s="61"/>
      <c r="L6" s="57"/>
      <c r="N6" s="58" t="s">
        <v>17</v>
      </c>
    </row>
    <row r="7" spans="1:14" s="18" customFormat="1" ht="9" x14ac:dyDescent="0.25">
      <c r="A7" s="15"/>
      <c r="B7" s="16" t="s">
        <v>18</v>
      </c>
      <c r="C7" s="17" t="s">
        <v>19</v>
      </c>
      <c r="D7" s="17" t="s">
        <v>20</v>
      </c>
      <c r="E7" s="16" t="s">
        <v>21</v>
      </c>
      <c r="F7" s="17" t="s">
        <v>22</v>
      </c>
      <c r="G7" s="17" t="s">
        <v>38</v>
      </c>
      <c r="H7" s="17" t="s">
        <v>23</v>
      </c>
      <c r="I7" s="17"/>
      <c r="J7" s="17" t="s">
        <v>24</v>
      </c>
      <c r="K7" s="62"/>
      <c r="L7" s="63"/>
      <c r="N7" s="64"/>
    </row>
    <row r="8" spans="1:14" s="18" customFormat="1" ht="7.5" customHeight="1" x14ac:dyDescent="0.25">
      <c r="A8" s="19"/>
      <c r="B8" s="20"/>
      <c r="C8" s="21"/>
      <c r="D8" s="21"/>
      <c r="E8" s="22"/>
      <c r="F8" s="23"/>
      <c r="G8" s="21"/>
      <c r="H8" s="21"/>
      <c r="I8" s="21"/>
      <c r="J8" s="21"/>
      <c r="K8" s="21"/>
      <c r="L8" s="63"/>
      <c r="N8" s="64"/>
    </row>
    <row r="9" spans="1:14" s="69" customFormat="1" ht="15" customHeight="1" x14ac:dyDescent="0.25">
      <c r="A9" s="65">
        <v>1</v>
      </c>
      <c r="B9" s="181">
        <v>5949188</v>
      </c>
      <c r="C9" s="182">
        <v>1342</v>
      </c>
      <c r="D9" s="182" t="s">
        <v>25</v>
      </c>
      <c r="E9" s="188">
        <v>1</v>
      </c>
      <c r="F9" s="189" t="s">
        <v>70</v>
      </c>
      <c r="G9" s="66"/>
      <c r="H9" s="66"/>
      <c r="I9" s="66"/>
      <c r="J9" s="66"/>
      <c r="K9" s="66"/>
      <c r="L9" s="67"/>
      <c r="M9" s="28" t="s">
        <v>25</v>
      </c>
      <c r="N9" s="68" t="e">
        <f ca="1">jugador($F9)</f>
        <v>#NAME?</v>
      </c>
    </row>
    <row r="10" spans="1:14" s="69" customFormat="1" ht="15" customHeight="1" x14ac:dyDescent="0.25">
      <c r="A10" s="70"/>
      <c r="B10" s="184">
        <v>5904801</v>
      </c>
      <c r="C10" s="185">
        <v>1894</v>
      </c>
      <c r="D10" s="185" t="s">
        <v>25</v>
      </c>
      <c r="E10" s="190"/>
      <c r="F10" s="191" t="s">
        <v>71</v>
      </c>
      <c r="G10" s="75"/>
      <c r="H10" s="75"/>
      <c r="I10" s="75"/>
      <c r="J10" s="76"/>
      <c r="K10" s="76"/>
      <c r="L10" s="67"/>
      <c r="M10" s="28" t="s">
        <v>25</v>
      </c>
      <c r="N10" s="68" t="e">
        <f ca="1">jugador($F10)</f>
        <v>#NAME?</v>
      </c>
    </row>
    <row r="11" spans="1:14" s="69" customFormat="1" ht="15" customHeight="1" x14ac:dyDescent="0.25">
      <c r="A11" s="70"/>
      <c r="B11" s="101"/>
      <c r="C11" s="102"/>
      <c r="D11" s="102"/>
      <c r="E11" s="103"/>
      <c r="F11" s="74"/>
      <c r="G11" s="210" t="s">
        <v>147</v>
      </c>
      <c r="H11" s="75"/>
      <c r="I11" s="75"/>
      <c r="J11" s="76"/>
      <c r="K11" s="76"/>
      <c r="L11" s="67"/>
      <c r="M11" s="28"/>
      <c r="N11" s="68"/>
    </row>
    <row r="12" spans="1:14" s="69" customFormat="1" ht="15" customHeight="1" x14ac:dyDescent="0.25">
      <c r="A12" s="70"/>
      <c r="B12" s="71"/>
      <c r="C12" s="49"/>
      <c r="D12" s="49"/>
      <c r="E12" s="104"/>
      <c r="F12" s="105"/>
      <c r="G12" s="205" t="s">
        <v>148</v>
      </c>
      <c r="H12" s="100"/>
      <c r="I12" s="82" t="s">
        <v>25</v>
      </c>
      <c r="J12" s="75"/>
      <c r="K12" s="75"/>
      <c r="L12" s="67"/>
      <c r="M12" s="29"/>
      <c r="N12" s="68"/>
    </row>
    <row r="13" spans="1:14" s="69" customFormat="1" ht="15" customHeight="1" x14ac:dyDescent="0.25">
      <c r="A13" s="70">
        <v>2</v>
      </c>
      <c r="B13" s="48">
        <v>5918852</v>
      </c>
      <c r="C13" s="49">
        <v>7407</v>
      </c>
      <c r="D13" s="49"/>
      <c r="E13" s="50"/>
      <c r="F13" s="105" t="s">
        <v>79</v>
      </c>
      <c r="G13" s="220" t="s">
        <v>150</v>
      </c>
      <c r="H13" s="75"/>
      <c r="I13" s="84"/>
      <c r="J13" s="75"/>
      <c r="K13" s="75"/>
      <c r="L13" s="67"/>
      <c r="M13" s="28" t="s">
        <v>25</v>
      </c>
      <c r="N13" s="68" t="e">
        <f ca="1">jugador($F13)</f>
        <v>#NAME?</v>
      </c>
    </row>
    <row r="14" spans="1:14" s="69" customFormat="1" ht="15" customHeight="1" x14ac:dyDescent="0.25">
      <c r="A14" s="70"/>
      <c r="B14" s="24">
        <v>5963659</v>
      </c>
      <c r="C14" s="25">
        <v>0</v>
      </c>
      <c r="D14" s="25"/>
      <c r="E14" s="26"/>
      <c r="F14" s="77" t="s">
        <v>80</v>
      </c>
      <c r="G14" s="81"/>
      <c r="H14" s="75"/>
      <c r="I14" s="84"/>
      <c r="J14" s="75"/>
      <c r="K14" s="75"/>
      <c r="L14" s="67"/>
      <c r="M14" s="28" t="s">
        <v>25</v>
      </c>
      <c r="N14" s="68" t="e">
        <f ca="1">jugador($F14)</f>
        <v>#NAME?</v>
      </c>
    </row>
    <row r="15" spans="1:14" s="69" customFormat="1" ht="15" customHeight="1" x14ac:dyDescent="0.25">
      <c r="A15" s="70"/>
      <c r="B15" s="48"/>
      <c r="C15" s="49"/>
      <c r="D15" s="49"/>
      <c r="E15" s="99"/>
      <c r="F15" s="51"/>
      <c r="G15" s="81"/>
      <c r="H15" s="75" t="s">
        <v>147</v>
      </c>
      <c r="I15" s="84"/>
      <c r="J15" s="75"/>
      <c r="K15" s="75"/>
      <c r="L15" s="67"/>
      <c r="M15" s="28"/>
      <c r="N15" s="68"/>
    </row>
    <row r="16" spans="1:14" s="69" customFormat="1" ht="15" customHeight="1" x14ac:dyDescent="0.25">
      <c r="A16" s="70"/>
      <c r="B16" s="71"/>
      <c r="C16" s="72"/>
      <c r="D16" s="72"/>
      <c r="E16" s="73"/>
      <c r="F16" s="80"/>
      <c r="G16" s="81"/>
      <c r="H16" s="75" t="s">
        <v>148</v>
      </c>
      <c r="I16" s="84"/>
      <c r="J16" s="84" t="s">
        <v>25</v>
      </c>
      <c r="K16" s="75"/>
      <c r="L16" s="29"/>
      <c r="M16" s="68"/>
    </row>
    <row r="17" spans="1:14" s="69" customFormat="1" ht="15" customHeight="1" x14ac:dyDescent="0.25">
      <c r="A17" s="65">
        <v>3</v>
      </c>
      <c r="B17" s="195">
        <v>5906948</v>
      </c>
      <c r="C17" s="196">
        <v>4129</v>
      </c>
      <c r="D17" s="196" t="s">
        <v>25</v>
      </c>
      <c r="E17" s="197">
        <v>3</v>
      </c>
      <c r="F17" s="198" t="s">
        <v>72</v>
      </c>
      <c r="G17" s="107"/>
      <c r="H17" s="78" t="s">
        <v>151</v>
      </c>
      <c r="I17" s="75"/>
      <c r="J17" s="75"/>
      <c r="L17" s="67"/>
      <c r="M17" s="28" t="s">
        <v>25</v>
      </c>
      <c r="N17" s="68" t="e">
        <f ca="1">jugador($F17)</f>
        <v>#NAME?</v>
      </c>
    </row>
    <row r="18" spans="1:14" s="69" customFormat="1" ht="15" customHeight="1" x14ac:dyDescent="0.25">
      <c r="A18" s="70"/>
      <c r="B18" s="199">
        <v>5933347</v>
      </c>
      <c r="C18" s="200">
        <v>3378</v>
      </c>
      <c r="D18" s="200" t="s">
        <v>25</v>
      </c>
      <c r="E18" s="201"/>
      <c r="F18" s="202" t="s">
        <v>98</v>
      </c>
      <c r="G18" s="81"/>
      <c r="H18" s="81"/>
      <c r="I18" s="75"/>
      <c r="J18" s="76"/>
      <c r="L18" s="67"/>
      <c r="M18" s="28" t="s">
        <v>25</v>
      </c>
      <c r="N18" s="68" t="e">
        <f ca="1">jugador($F18)</f>
        <v>#NAME?</v>
      </c>
    </row>
    <row r="19" spans="1:14" s="69" customFormat="1" ht="15" customHeight="1" x14ac:dyDescent="0.25">
      <c r="A19" s="70"/>
      <c r="B19" s="101"/>
      <c r="C19" s="102"/>
      <c r="D19" s="102"/>
      <c r="E19" s="103"/>
      <c r="F19" s="74"/>
      <c r="G19" s="81" t="s">
        <v>113</v>
      </c>
      <c r="H19" s="81"/>
      <c r="I19" s="75"/>
      <c r="J19" s="76"/>
      <c r="L19" s="67"/>
      <c r="M19" s="28"/>
      <c r="N19" s="68"/>
    </row>
    <row r="20" spans="1:14" s="69" customFormat="1" ht="15" customHeight="1" x14ac:dyDescent="0.25">
      <c r="A20" s="70"/>
      <c r="B20" s="71"/>
      <c r="C20" s="49"/>
      <c r="D20" s="49"/>
      <c r="E20" s="104"/>
      <c r="F20" s="105"/>
      <c r="G20" s="108" t="s">
        <v>114</v>
      </c>
      <c r="H20" s="81"/>
      <c r="I20" s="75"/>
      <c r="J20" s="76"/>
      <c r="L20" s="67"/>
      <c r="M20" s="29"/>
      <c r="N20" s="68"/>
    </row>
    <row r="21" spans="1:14" s="69" customFormat="1" ht="15" customHeight="1" x14ac:dyDescent="0.25">
      <c r="A21" s="70">
        <v>4</v>
      </c>
      <c r="B21" s="48">
        <v>999999</v>
      </c>
      <c r="C21" s="49" t="s">
        <v>92</v>
      </c>
      <c r="D21" s="49"/>
      <c r="E21" s="180"/>
      <c r="F21" s="105" t="s">
        <v>100</v>
      </c>
      <c r="G21" s="207" t="s">
        <v>112</v>
      </c>
      <c r="H21" s="81"/>
      <c r="I21" s="75"/>
      <c r="J21" s="76"/>
      <c r="L21" s="67"/>
      <c r="M21" s="28" t="s">
        <v>25</v>
      </c>
      <c r="N21" s="68" t="e">
        <f ca="1">jugador($F21)</f>
        <v>#NAME?</v>
      </c>
    </row>
    <row r="22" spans="1:14" s="69" customFormat="1" ht="15" customHeight="1" x14ac:dyDescent="0.25">
      <c r="A22" s="70"/>
      <c r="B22" s="24">
        <v>5912854</v>
      </c>
      <c r="C22" s="25">
        <v>0</v>
      </c>
      <c r="D22" s="25"/>
      <c r="E22" s="26"/>
      <c r="F22" s="77" t="s">
        <v>101</v>
      </c>
      <c r="G22" s="75"/>
      <c r="H22" s="81"/>
      <c r="I22" s="75"/>
      <c r="J22" s="76"/>
      <c r="L22" s="67"/>
      <c r="M22" s="28" t="s">
        <v>25</v>
      </c>
      <c r="N22" s="68" t="e">
        <f ca="1">jugador($F22)</f>
        <v>#NAME?</v>
      </c>
    </row>
    <row r="23" spans="1:14" s="69" customFormat="1" ht="15" customHeight="1" x14ac:dyDescent="0.25">
      <c r="A23" s="70"/>
      <c r="B23" s="48"/>
      <c r="C23" s="49"/>
      <c r="D23" s="49"/>
      <c r="E23" s="99"/>
      <c r="F23" s="51"/>
      <c r="G23" s="75"/>
      <c r="H23" s="81" t="s">
        <v>147</v>
      </c>
      <c r="I23" s="75"/>
      <c r="J23" s="76"/>
      <c r="L23" s="67"/>
      <c r="M23" s="28"/>
      <c r="N23" s="68"/>
    </row>
    <row r="24" spans="1:14" s="69" customFormat="1" ht="15" customHeight="1" x14ac:dyDescent="0.25">
      <c r="A24" s="70"/>
      <c r="B24" s="71"/>
      <c r="C24" s="72"/>
      <c r="D24" s="72"/>
      <c r="E24" s="79"/>
      <c r="F24" s="80"/>
      <c r="G24" s="109" t="s">
        <v>40</v>
      </c>
      <c r="H24" s="206" t="s">
        <v>148</v>
      </c>
      <c r="I24" s="87"/>
      <c r="L24" s="88"/>
      <c r="M24" s="89"/>
    </row>
    <row r="25" spans="1:14" s="69" customFormat="1" ht="15" customHeight="1" x14ac:dyDescent="0.25">
      <c r="A25" s="70">
        <v>5</v>
      </c>
      <c r="B25" s="48">
        <v>5966588</v>
      </c>
      <c r="C25" s="49">
        <v>15659</v>
      </c>
      <c r="D25" s="49"/>
      <c r="E25" s="180"/>
      <c r="F25" s="51" t="s">
        <v>77</v>
      </c>
      <c r="G25" s="66"/>
      <c r="H25" s="81" t="s">
        <v>156</v>
      </c>
      <c r="I25" s="75"/>
      <c r="J25" s="75"/>
      <c r="L25" s="67"/>
      <c r="M25" s="28" t="s">
        <v>25</v>
      </c>
      <c r="N25" s="68" t="e">
        <f ca="1">jugador($F25)</f>
        <v>#NAME?</v>
      </c>
    </row>
    <row r="26" spans="1:14" s="69" customFormat="1" ht="15" customHeight="1" x14ac:dyDescent="0.25">
      <c r="A26" s="70"/>
      <c r="B26" s="24">
        <v>5966603</v>
      </c>
      <c r="C26" s="25">
        <v>14844</v>
      </c>
      <c r="D26" s="25"/>
      <c r="E26" s="26"/>
      <c r="F26" s="27" t="s">
        <v>78</v>
      </c>
      <c r="G26" s="75"/>
      <c r="H26" s="81"/>
      <c r="I26" s="75"/>
      <c r="J26" s="76"/>
      <c r="L26" s="67"/>
      <c r="M26" s="28" t="s">
        <v>25</v>
      </c>
      <c r="N26" s="68" t="e">
        <f ca="1">jugador($F26)</f>
        <v>#NAME?</v>
      </c>
    </row>
    <row r="27" spans="1:14" s="69" customFormat="1" ht="15" customHeight="1" x14ac:dyDescent="0.25">
      <c r="A27" s="70"/>
      <c r="B27" s="101"/>
      <c r="C27" s="102"/>
      <c r="D27" s="102"/>
      <c r="E27" s="103"/>
      <c r="F27" s="74"/>
      <c r="G27" s="75" t="s">
        <v>128</v>
      </c>
      <c r="H27" s="81"/>
      <c r="I27" s="75"/>
      <c r="J27" s="76"/>
      <c r="L27" s="67"/>
      <c r="M27" s="28"/>
      <c r="N27" s="68"/>
    </row>
    <row r="28" spans="1:14" s="69" customFormat="1" ht="15" customHeight="1" x14ac:dyDescent="0.25">
      <c r="A28" s="70"/>
      <c r="B28" s="71"/>
      <c r="C28" s="49"/>
      <c r="D28" s="49"/>
      <c r="E28" s="104"/>
      <c r="F28" s="105"/>
      <c r="G28" s="106" t="s">
        <v>129</v>
      </c>
      <c r="H28" s="81"/>
      <c r="I28" s="75"/>
      <c r="J28" s="76"/>
      <c r="L28" s="67"/>
      <c r="M28" s="29"/>
      <c r="N28" s="89"/>
    </row>
    <row r="29" spans="1:14" s="69" customFormat="1" ht="15" customHeight="1" x14ac:dyDescent="0.25">
      <c r="A29" s="70">
        <v>6</v>
      </c>
      <c r="B29" s="195">
        <v>5914719</v>
      </c>
      <c r="C29" s="196">
        <v>14844</v>
      </c>
      <c r="D29" s="196" t="s">
        <v>25</v>
      </c>
      <c r="E29" s="197">
        <v>4</v>
      </c>
      <c r="F29" s="203" t="s">
        <v>99</v>
      </c>
      <c r="G29" s="209" t="s">
        <v>130</v>
      </c>
      <c r="H29" s="81"/>
      <c r="I29" s="75"/>
      <c r="J29" s="76"/>
      <c r="L29" s="67"/>
      <c r="M29" s="28" t="s">
        <v>25</v>
      </c>
      <c r="N29" s="68" t="e">
        <f ca="1">jugador($F29)</f>
        <v>#NAME?</v>
      </c>
    </row>
    <row r="30" spans="1:14" s="69" customFormat="1" ht="15" customHeight="1" x14ac:dyDescent="0.25">
      <c r="A30" s="65"/>
      <c r="B30" s="199">
        <v>5943370</v>
      </c>
      <c r="C30" s="200">
        <v>6794</v>
      </c>
      <c r="D30" s="200" t="s">
        <v>25</v>
      </c>
      <c r="E30" s="201"/>
      <c r="F30" s="204" t="s">
        <v>73</v>
      </c>
      <c r="G30" s="81"/>
      <c r="H30" s="83">
        <v>0</v>
      </c>
      <c r="I30" s="86"/>
      <c r="J30" s="76"/>
      <c r="L30" s="67"/>
      <c r="M30" s="28" t="s">
        <v>25</v>
      </c>
      <c r="N30" s="68" t="e">
        <f ca="1">jugador($F30)</f>
        <v>#NAME?</v>
      </c>
    </row>
    <row r="31" spans="1:14" s="69" customFormat="1" ht="15" customHeight="1" x14ac:dyDescent="0.25">
      <c r="A31" s="65"/>
      <c r="B31" s="48"/>
      <c r="C31" s="49"/>
      <c r="D31" s="49"/>
      <c r="E31" s="99"/>
      <c r="F31" s="51"/>
      <c r="G31" s="81"/>
      <c r="H31" s="219" t="s">
        <v>118</v>
      </c>
      <c r="I31" s="86"/>
      <c r="J31" s="76"/>
      <c r="L31" s="67"/>
      <c r="M31" s="28"/>
      <c r="N31" s="68"/>
    </row>
    <row r="32" spans="1:14" s="69" customFormat="1" ht="15" customHeight="1" x14ac:dyDescent="0.25">
      <c r="A32" s="70"/>
      <c r="B32" s="71"/>
      <c r="C32" s="72"/>
      <c r="D32" s="72"/>
      <c r="E32" s="73"/>
      <c r="F32" s="80"/>
      <c r="G32" s="81"/>
      <c r="H32" s="85" t="s">
        <v>119</v>
      </c>
      <c r="I32" s="84" t="s">
        <v>25</v>
      </c>
      <c r="J32" s="75"/>
      <c r="L32" s="67"/>
      <c r="M32" s="29"/>
      <c r="N32" s="89"/>
    </row>
    <row r="33" spans="1:15" s="69" customFormat="1" ht="15" customHeight="1" x14ac:dyDescent="0.25">
      <c r="A33" s="70">
        <v>7</v>
      </c>
      <c r="B33" s="48">
        <v>5984077</v>
      </c>
      <c r="C33" s="49">
        <v>0</v>
      </c>
      <c r="D33" s="49"/>
      <c r="E33" s="180"/>
      <c r="F33" s="51" t="s">
        <v>102</v>
      </c>
      <c r="G33" s="107"/>
      <c r="H33" s="75" t="s">
        <v>149</v>
      </c>
      <c r="I33" s="84"/>
      <c r="J33" s="75"/>
      <c r="K33" s="75"/>
      <c r="L33" s="67"/>
      <c r="M33" s="28" t="s">
        <v>25</v>
      </c>
      <c r="N33" s="68" t="e">
        <f ca="1">jugador($F33)</f>
        <v>#NAME?</v>
      </c>
    </row>
    <row r="34" spans="1:15" s="69" customFormat="1" ht="15" customHeight="1" x14ac:dyDescent="0.25">
      <c r="A34" s="70"/>
      <c r="B34" s="24">
        <v>999998</v>
      </c>
      <c r="C34" s="25" t="s">
        <v>92</v>
      </c>
      <c r="D34" s="25"/>
      <c r="E34" s="26"/>
      <c r="F34" s="27" t="s">
        <v>103</v>
      </c>
      <c r="G34" s="81"/>
      <c r="H34" s="86">
        <v>0</v>
      </c>
      <c r="I34" s="84"/>
      <c r="J34" s="76"/>
      <c r="K34" s="76"/>
      <c r="L34" s="67"/>
      <c r="M34" s="28" t="s">
        <v>25</v>
      </c>
      <c r="N34" s="68" t="e">
        <f ca="1">jugador($F34)</f>
        <v>#NAME?</v>
      </c>
    </row>
    <row r="35" spans="1:15" s="69" customFormat="1" ht="15" customHeight="1" x14ac:dyDescent="0.25">
      <c r="A35" s="70"/>
      <c r="B35" s="101"/>
      <c r="C35" s="102"/>
      <c r="D35" s="102"/>
      <c r="E35" s="103"/>
      <c r="F35" s="74"/>
      <c r="G35" s="81" t="s">
        <v>118</v>
      </c>
      <c r="H35" s="86"/>
      <c r="I35" s="84"/>
      <c r="J35" s="76"/>
      <c r="K35" s="76"/>
      <c r="L35" s="67"/>
      <c r="M35" s="28"/>
      <c r="N35" s="68"/>
    </row>
    <row r="36" spans="1:15" s="69" customFormat="1" ht="15" customHeight="1" x14ac:dyDescent="0.25">
      <c r="A36" s="70"/>
      <c r="B36" s="71"/>
      <c r="C36" s="49"/>
      <c r="D36" s="49"/>
      <c r="E36" s="104"/>
      <c r="F36" s="105"/>
      <c r="G36" s="108" t="s">
        <v>119</v>
      </c>
      <c r="H36" s="100"/>
      <c r="I36" s="82" t="s">
        <v>25</v>
      </c>
      <c r="J36" s="75"/>
      <c r="K36" s="75"/>
      <c r="L36" s="67"/>
      <c r="M36" s="29"/>
      <c r="N36" s="89"/>
    </row>
    <row r="37" spans="1:15" s="69" customFormat="1" ht="15" customHeight="1" x14ac:dyDescent="0.25">
      <c r="A37" s="65">
        <v>8</v>
      </c>
      <c r="B37" s="181">
        <v>5854238</v>
      </c>
      <c r="C37" s="182">
        <v>951</v>
      </c>
      <c r="D37" s="182" t="s">
        <v>25</v>
      </c>
      <c r="E37" s="188">
        <v>2</v>
      </c>
      <c r="F37" s="183" t="s">
        <v>96</v>
      </c>
      <c r="G37" s="208" t="s">
        <v>117</v>
      </c>
      <c r="H37" s="75"/>
      <c r="I37" s="75"/>
      <c r="J37" s="75"/>
      <c r="K37" s="75"/>
      <c r="L37" s="67"/>
      <c r="M37" s="28" t="s">
        <v>25</v>
      </c>
      <c r="N37" s="68" t="e">
        <f ca="1">jugador($F37)</f>
        <v>#NAME?</v>
      </c>
    </row>
    <row r="38" spans="1:15" s="69" customFormat="1" ht="15" customHeight="1" x14ac:dyDescent="0.25">
      <c r="A38" s="65"/>
      <c r="B38" s="184">
        <v>5921061</v>
      </c>
      <c r="C38" s="185">
        <v>10462</v>
      </c>
      <c r="D38" s="185" t="s">
        <v>25</v>
      </c>
      <c r="E38" s="186"/>
      <c r="F38" s="187" t="s">
        <v>97</v>
      </c>
      <c r="G38" s="75"/>
      <c r="H38" s="90"/>
      <c r="I38" s="90"/>
      <c r="J38" s="90"/>
      <c r="K38" s="90"/>
      <c r="L38" s="67"/>
      <c r="M38" s="28" t="s">
        <v>25</v>
      </c>
      <c r="N38" s="68" t="e">
        <f ca="1">jugador($F38)</f>
        <v>#NAME?</v>
      </c>
    </row>
    <row r="39" spans="1:15" ht="15.75" thickBot="1" x14ac:dyDescent="0.3">
      <c r="A39" s="253" t="s">
        <v>26</v>
      </c>
      <c r="B39" s="253"/>
      <c r="C39" s="91"/>
      <c r="D39" s="91"/>
      <c r="E39" s="91"/>
      <c r="F39" s="91"/>
      <c r="G39" s="92"/>
      <c r="H39" s="92"/>
      <c r="I39" s="92"/>
      <c r="J39" s="92"/>
      <c r="K39" s="92"/>
      <c r="M39" s="69"/>
      <c r="N39" s="30"/>
    </row>
    <row r="40" spans="1:15" s="34" customFormat="1" ht="9" customHeight="1" x14ac:dyDescent="0.2">
      <c r="A40" s="222" t="s">
        <v>27</v>
      </c>
      <c r="B40" s="223"/>
      <c r="C40" s="223"/>
      <c r="D40" s="224"/>
      <c r="E40" s="31" t="s">
        <v>28</v>
      </c>
      <c r="F40" s="32" t="s">
        <v>29</v>
      </c>
      <c r="G40" s="254" t="s">
        <v>74</v>
      </c>
      <c r="H40" s="255"/>
      <c r="I40" s="33"/>
      <c r="J40" s="254" t="s">
        <v>30</v>
      </c>
      <c r="K40" s="256"/>
      <c r="L40" s="95"/>
      <c r="O40" s="110"/>
    </row>
    <row r="41" spans="1:15" s="34" customFormat="1" ht="9" customHeight="1" thickBot="1" x14ac:dyDescent="0.25">
      <c r="A41" s="231">
        <v>42929</v>
      </c>
      <c r="B41" s="232"/>
      <c r="C41" s="232"/>
      <c r="D41" s="233"/>
      <c r="E41" s="96">
        <v>1</v>
      </c>
      <c r="F41" s="35" t="s">
        <v>106</v>
      </c>
      <c r="G41" s="257" t="s">
        <v>75</v>
      </c>
      <c r="H41" s="258"/>
      <c r="I41" s="36"/>
      <c r="J41" s="257"/>
      <c r="K41" s="259"/>
      <c r="L41" s="95"/>
      <c r="O41" s="110"/>
    </row>
    <row r="42" spans="1:15" s="34" customFormat="1" ht="9" customHeight="1" x14ac:dyDescent="0.2">
      <c r="A42" s="234" t="s">
        <v>31</v>
      </c>
      <c r="B42" s="235"/>
      <c r="C42" s="235"/>
      <c r="D42" s="236"/>
      <c r="E42" s="97">
        <v>2</v>
      </c>
      <c r="F42" s="37" t="s">
        <v>107</v>
      </c>
      <c r="G42" s="257" t="s">
        <v>76</v>
      </c>
      <c r="H42" s="258"/>
      <c r="I42" s="36"/>
      <c r="J42" s="257"/>
      <c r="K42" s="259"/>
      <c r="L42" s="95"/>
      <c r="O42" s="110"/>
    </row>
    <row r="43" spans="1:15" s="34" customFormat="1" ht="9" customHeight="1" thickBot="1" x14ac:dyDescent="0.25">
      <c r="A43" s="237"/>
      <c r="B43" s="238"/>
      <c r="C43" s="238"/>
      <c r="D43" s="239"/>
      <c r="E43" s="97">
        <v>3</v>
      </c>
      <c r="F43" s="37" t="s">
        <v>108</v>
      </c>
      <c r="G43" s="257"/>
      <c r="H43" s="258"/>
      <c r="I43" s="36"/>
      <c r="J43" s="257"/>
      <c r="K43" s="259"/>
      <c r="L43" s="95"/>
      <c r="O43" s="110"/>
    </row>
    <row r="44" spans="1:15" s="34" customFormat="1" ht="9" customHeight="1" x14ac:dyDescent="0.2">
      <c r="A44" s="222" t="s">
        <v>32</v>
      </c>
      <c r="B44" s="223"/>
      <c r="C44" s="223"/>
      <c r="D44" s="224"/>
      <c r="E44" s="97">
        <v>4</v>
      </c>
      <c r="F44" s="37" t="s">
        <v>109</v>
      </c>
      <c r="G44" s="257"/>
      <c r="H44" s="258"/>
      <c r="I44" s="36"/>
      <c r="J44" s="257"/>
      <c r="K44" s="259"/>
      <c r="L44" s="95"/>
      <c r="O44" s="110"/>
    </row>
    <row r="45" spans="1:15" s="34" customFormat="1" ht="9" customHeight="1" thickBot="1" x14ac:dyDescent="0.25">
      <c r="A45" s="246"/>
      <c r="B45" s="247"/>
      <c r="C45" s="247"/>
      <c r="D45" s="248"/>
      <c r="E45" s="38"/>
      <c r="F45" s="39"/>
      <c r="G45" s="257"/>
      <c r="H45" s="258"/>
      <c r="I45" s="36"/>
      <c r="J45" s="257"/>
      <c r="K45" s="259"/>
      <c r="L45" s="95"/>
      <c r="O45" s="110"/>
    </row>
    <row r="46" spans="1:15" s="34" customFormat="1" ht="9" customHeight="1" x14ac:dyDescent="0.2">
      <c r="A46" s="222" t="s">
        <v>33</v>
      </c>
      <c r="B46" s="223"/>
      <c r="C46" s="223"/>
      <c r="D46" s="224"/>
      <c r="E46" s="38"/>
      <c r="F46" s="39"/>
      <c r="G46" s="257"/>
      <c r="H46" s="258"/>
      <c r="I46" s="36"/>
      <c r="J46" s="257"/>
      <c r="K46" s="259"/>
      <c r="L46" s="95"/>
      <c r="O46" s="110"/>
    </row>
    <row r="47" spans="1:15" s="34" customFormat="1" ht="9" customHeight="1" x14ac:dyDescent="0.2">
      <c r="A47" s="249" t="s">
        <v>105</v>
      </c>
      <c r="B47" s="250"/>
      <c r="C47" s="250"/>
      <c r="D47" s="251"/>
      <c r="E47" s="38"/>
      <c r="F47" s="39"/>
      <c r="G47" s="257"/>
      <c r="H47" s="258"/>
      <c r="I47" s="36"/>
      <c r="J47" s="257"/>
      <c r="K47" s="259"/>
      <c r="L47" s="95"/>
      <c r="O47" s="110"/>
    </row>
    <row r="48" spans="1:15" s="34" customFormat="1" ht="9" customHeight="1" thickBot="1" x14ac:dyDescent="0.25">
      <c r="A48" s="240">
        <v>5838315</v>
      </c>
      <c r="B48" s="241"/>
      <c r="C48" s="241"/>
      <c r="D48" s="242"/>
      <c r="E48" s="40"/>
      <c r="F48" s="41"/>
      <c r="G48" s="260"/>
      <c r="H48" s="261"/>
      <c r="I48" s="42"/>
      <c r="J48" s="260"/>
      <c r="K48" s="262"/>
      <c r="L48" s="95"/>
      <c r="O48" s="110"/>
    </row>
    <row r="49" spans="2:12" s="34" customFormat="1" ht="12.75" x14ac:dyDescent="0.2">
      <c r="B49" s="43" t="s">
        <v>34</v>
      </c>
      <c r="F49" s="44"/>
      <c r="G49" s="44"/>
      <c r="H49" s="45"/>
      <c r="I49" s="45"/>
      <c r="J49" s="263" t="s">
        <v>35</v>
      </c>
      <c r="K49" s="263"/>
      <c r="L49" s="95"/>
    </row>
    <row r="50" spans="2:12" s="34" customFormat="1" ht="12.75" x14ac:dyDescent="0.2">
      <c r="F50" s="46" t="s">
        <v>36</v>
      </c>
      <c r="G50" s="245" t="s">
        <v>37</v>
      </c>
      <c r="H50" s="245"/>
      <c r="I50" s="47"/>
      <c r="J50" s="44"/>
      <c r="K50" s="44"/>
      <c r="L50" s="95"/>
    </row>
  </sheetData>
  <mergeCells count="36">
    <mergeCell ref="A48:D48"/>
    <mergeCell ref="G48:H48"/>
    <mergeCell ref="J48:K48"/>
    <mergeCell ref="J49:K49"/>
    <mergeCell ref="G50:H50"/>
    <mergeCell ref="A46:D46"/>
    <mergeCell ref="G46:H46"/>
    <mergeCell ref="J46:K46"/>
    <mergeCell ref="A47:D47"/>
    <mergeCell ref="G47:H47"/>
    <mergeCell ref="J47:K47"/>
    <mergeCell ref="A44:D44"/>
    <mergeCell ref="G44:H44"/>
    <mergeCell ref="J44:K44"/>
    <mergeCell ref="A45:D45"/>
    <mergeCell ref="G45:H45"/>
    <mergeCell ref="J45:K45"/>
    <mergeCell ref="A42:D42"/>
    <mergeCell ref="G42:H42"/>
    <mergeCell ref="J42:K42"/>
    <mergeCell ref="A43:D43"/>
    <mergeCell ref="G43:H43"/>
    <mergeCell ref="J43:K43"/>
    <mergeCell ref="A39:B39"/>
    <mergeCell ref="A40:D40"/>
    <mergeCell ref="G40:H40"/>
    <mergeCell ref="J40:K40"/>
    <mergeCell ref="A41:D41"/>
    <mergeCell ref="G41:H41"/>
    <mergeCell ref="J41:K41"/>
    <mergeCell ref="A6:E6"/>
    <mergeCell ref="A1:K1"/>
    <mergeCell ref="A2:K2"/>
    <mergeCell ref="A3:E3"/>
    <mergeCell ref="A4:E4"/>
    <mergeCell ref="A5:E5"/>
  </mergeCells>
  <conditionalFormatting sqref="B9:D15 F9:F15 B17:D23 B25:D38 F17:F23 F25:F38">
    <cfRule type="expression" dxfId="7" priority="24" stopIfTrue="1">
      <formula>AND($E9&lt;=#REF!,$M9&gt;0,$E9&gt;0,$D9&lt;&gt;"LL",$D9&lt;&gt;"Alt")</formula>
    </cfRule>
  </conditionalFormatting>
  <conditionalFormatting sqref="E9:E11 E13:E15 E17:E19 E21:E23 E25:E27 E29:E31 E33:E35 E37:E38">
    <cfRule type="expression" dxfId="6" priority="30" stopIfTrue="1">
      <formula>AND($E9&lt;=#REF!,$E9&gt;0,$M9&gt;0,$D9&lt;&gt;"LL",$D9&lt;&gt;"Alt")</formula>
    </cfRule>
  </conditionalFormatting>
  <conditionalFormatting sqref="B16:D16 F16 B24:D24 F24">
    <cfRule type="expression" dxfId="5" priority="38" stopIfTrue="1">
      <formula>AND($E16&lt;=#REF!,$L16&gt;0,$E16&gt;0,$D16&lt;&gt;"LL",$D16&lt;&gt;"Alt")</formula>
    </cfRule>
  </conditionalFormatting>
  <dataValidations count="1">
    <dataValidation type="list" allowBlank="1" showInputMessage="1" showErrorMessage="1" sqref="H12 H36">
      <formula1>$G13:$G13</formula1>
    </dataValidation>
  </dataValidations>
  <pageMargins left="0.25" right="0.25" top="0.75" bottom="0.75" header="0.3" footer="0.3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workbookViewId="0">
      <selection activeCell="J14" sqref="J14"/>
    </sheetView>
  </sheetViews>
  <sheetFormatPr baseColWidth="10" defaultColWidth="9.140625" defaultRowHeight="15" x14ac:dyDescent="0.25"/>
  <cols>
    <col min="1" max="1" width="2.7109375" style="94" bestFit="1" customWidth="1"/>
    <col min="2" max="2" width="7.5703125" style="94" bestFit="1" customWidth="1"/>
    <col min="3" max="3" width="5.28515625" style="94" customWidth="1"/>
    <col min="4" max="4" width="4" style="94" customWidth="1"/>
    <col min="5" max="5" width="2.85546875" style="94" customWidth="1"/>
    <col min="6" max="6" width="28.42578125" style="94" customWidth="1"/>
    <col min="7" max="8" width="18.28515625" style="98" customWidth="1"/>
    <col min="9" max="9" width="14.7109375" style="98" hidden="1" customWidth="1"/>
    <col min="10" max="10" width="18.7109375" style="98" customWidth="1"/>
    <col min="11" max="11" width="14.85546875" style="98" hidden="1" customWidth="1"/>
    <col min="12" max="12" width="6.5703125" style="93" hidden="1" customWidth="1"/>
    <col min="13" max="13" width="9.5703125" style="94" hidden="1" customWidth="1"/>
    <col min="14" max="14" width="19.42578125" style="94" hidden="1" customWidth="1"/>
    <col min="15" max="16384" width="9.140625" style="94"/>
  </cols>
  <sheetData>
    <row r="1" spans="1:14" s="1" customFormat="1" ht="25.5" x14ac:dyDescent="0.25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52"/>
    </row>
    <row r="2" spans="1:14" s="2" customFormat="1" ht="12.75" x14ac:dyDescent="0.2">
      <c r="A2" s="226" t="s">
        <v>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53"/>
    </row>
    <row r="3" spans="1:14" s="5" customFormat="1" ht="9" customHeight="1" x14ac:dyDescent="0.25">
      <c r="A3" s="227" t="s">
        <v>2</v>
      </c>
      <c r="B3" s="227"/>
      <c r="C3" s="227"/>
      <c r="D3" s="227"/>
      <c r="E3" s="227"/>
      <c r="F3" s="192" t="s">
        <v>3</v>
      </c>
      <c r="G3" s="192" t="s">
        <v>4</v>
      </c>
      <c r="H3" s="4"/>
      <c r="I3" s="4"/>
      <c r="J3" s="192" t="s">
        <v>5</v>
      </c>
      <c r="K3" s="54"/>
      <c r="L3" s="55"/>
    </row>
    <row r="4" spans="1:14" s="9" customFormat="1" ht="11.25" x14ac:dyDescent="0.25">
      <c r="A4" s="228">
        <v>42940</v>
      </c>
      <c r="B4" s="228"/>
      <c r="C4" s="228"/>
      <c r="D4" s="228"/>
      <c r="E4" s="228"/>
      <c r="F4" s="193" t="s">
        <v>6</v>
      </c>
      <c r="G4" s="7" t="s">
        <v>7</v>
      </c>
      <c r="H4" s="8"/>
      <c r="I4" s="8"/>
      <c r="J4" s="193" t="s">
        <v>8</v>
      </c>
      <c r="K4" s="56"/>
      <c r="L4" s="57"/>
      <c r="N4" s="58" t="s">
        <v>39</v>
      </c>
    </row>
    <row r="5" spans="1:14" s="5" customFormat="1" ht="9" x14ac:dyDescent="0.25">
      <c r="A5" s="227" t="s">
        <v>9</v>
      </c>
      <c r="B5" s="227"/>
      <c r="C5" s="227"/>
      <c r="D5" s="227"/>
      <c r="E5" s="227"/>
      <c r="F5" s="10" t="s">
        <v>10</v>
      </c>
      <c r="G5" s="4" t="s">
        <v>11</v>
      </c>
      <c r="H5" s="4"/>
      <c r="I5" s="4"/>
      <c r="J5" s="11" t="s">
        <v>12</v>
      </c>
      <c r="K5" s="59"/>
      <c r="L5" s="55"/>
      <c r="N5" s="60"/>
    </row>
    <row r="6" spans="1:14" s="9" customFormat="1" ht="12" thickBot="1" x14ac:dyDescent="0.3">
      <c r="A6" s="229" t="s">
        <v>13</v>
      </c>
      <c r="B6" s="229"/>
      <c r="C6" s="229"/>
      <c r="D6" s="229"/>
      <c r="E6" s="229"/>
      <c r="F6" s="12" t="s">
        <v>14</v>
      </c>
      <c r="G6" s="12" t="s">
        <v>15</v>
      </c>
      <c r="H6" s="13"/>
      <c r="I6" s="13"/>
      <c r="J6" s="14" t="s">
        <v>16</v>
      </c>
      <c r="K6" s="61"/>
      <c r="L6" s="57"/>
      <c r="N6" s="58" t="s">
        <v>17</v>
      </c>
    </row>
    <row r="7" spans="1:14" s="18" customFormat="1" ht="9" x14ac:dyDescent="0.25">
      <c r="A7" s="15"/>
      <c r="B7" s="16" t="s">
        <v>18</v>
      </c>
      <c r="C7" s="17" t="s">
        <v>19</v>
      </c>
      <c r="D7" s="17" t="s">
        <v>20</v>
      </c>
      <c r="E7" s="16" t="s">
        <v>21</v>
      </c>
      <c r="F7" s="17" t="s">
        <v>22</v>
      </c>
      <c r="G7" s="17" t="s">
        <v>38</v>
      </c>
      <c r="H7" s="17" t="s">
        <v>23</v>
      </c>
      <c r="I7" s="17"/>
      <c r="J7" s="17" t="s">
        <v>24</v>
      </c>
      <c r="K7" s="62"/>
      <c r="L7" s="63"/>
      <c r="N7" s="64"/>
    </row>
    <row r="8" spans="1:14" s="18" customFormat="1" ht="7.5" customHeight="1" x14ac:dyDescent="0.25">
      <c r="A8" s="19"/>
      <c r="B8" s="20"/>
      <c r="C8" s="21"/>
      <c r="D8" s="21"/>
      <c r="E8" s="22"/>
      <c r="F8" s="23"/>
      <c r="G8" s="21"/>
      <c r="H8" s="21"/>
      <c r="I8" s="21"/>
      <c r="J8" s="21"/>
      <c r="K8" s="21"/>
      <c r="L8" s="63"/>
      <c r="N8" s="64"/>
    </row>
    <row r="9" spans="1:14" s="69" customFormat="1" ht="15" customHeight="1" x14ac:dyDescent="0.25">
      <c r="A9" s="65">
        <v>1</v>
      </c>
      <c r="B9" s="181">
        <v>5876414</v>
      </c>
      <c r="C9" s="182">
        <v>562</v>
      </c>
      <c r="D9" s="182" t="s">
        <v>25</v>
      </c>
      <c r="E9" s="188">
        <v>1</v>
      </c>
      <c r="F9" s="189" t="s">
        <v>41</v>
      </c>
      <c r="G9" s="66"/>
      <c r="H9" s="66"/>
      <c r="I9" s="66"/>
      <c r="J9" s="66"/>
      <c r="K9" s="66"/>
      <c r="L9" s="67"/>
      <c r="M9" s="28" t="s">
        <v>25</v>
      </c>
      <c r="N9" s="68" t="e">
        <f ca="1">jugador($F9)</f>
        <v>#NAME?</v>
      </c>
    </row>
    <row r="10" spans="1:14" s="69" customFormat="1" ht="15" customHeight="1" x14ac:dyDescent="0.25">
      <c r="A10" s="70"/>
      <c r="B10" s="184">
        <v>5891660</v>
      </c>
      <c r="C10" s="185">
        <v>2025</v>
      </c>
      <c r="D10" s="185" t="s">
        <v>25</v>
      </c>
      <c r="E10" s="190"/>
      <c r="F10" s="191" t="s">
        <v>42</v>
      </c>
      <c r="G10" s="75"/>
      <c r="H10" s="75"/>
      <c r="I10" s="75"/>
      <c r="J10" s="76"/>
      <c r="K10" s="76"/>
      <c r="L10" s="67"/>
      <c r="M10" s="28" t="s">
        <v>25</v>
      </c>
      <c r="N10" s="68" t="e">
        <f ca="1">jugador($F10)</f>
        <v>#NAME?</v>
      </c>
    </row>
    <row r="11" spans="1:14" s="69" customFormat="1" ht="15" customHeight="1" x14ac:dyDescent="0.25">
      <c r="A11" s="70"/>
      <c r="B11" s="101"/>
      <c r="C11" s="102"/>
      <c r="D11" s="102"/>
      <c r="E11" s="103"/>
      <c r="F11" s="74"/>
      <c r="G11" s="210" t="s">
        <v>125</v>
      </c>
      <c r="H11" s="75"/>
      <c r="I11" s="75"/>
      <c r="J11" s="76"/>
      <c r="K11" s="76"/>
      <c r="L11" s="67"/>
      <c r="M11" s="28"/>
      <c r="N11" s="68"/>
    </row>
    <row r="12" spans="1:14" s="69" customFormat="1" ht="15" customHeight="1" x14ac:dyDescent="0.25">
      <c r="A12" s="70"/>
      <c r="B12" s="71"/>
      <c r="C12" s="49"/>
      <c r="D12" s="49"/>
      <c r="E12" s="104"/>
      <c r="F12" s="105"/>
      <c r="G12" s="205" t="s">
        <v>126</v>
      </c>
      <c r="H12" s="100"/>
      <c r="I12" s="82" t="s">
        <v>25</v>
      </c>
      <c r="J12" s="75"/>
      <c r="K12" s="75"/>
      <c r="L12" s="67"/>
      <c r="M12" s="29"/>
      <c r="N12" s="68"/>
    </row>
    <row r="13" spans="1:14" s="69" customFormat="1" ht="15" customHeight="1" x14ac:dyDescent="0.25">
      <c r="A13" s="70">
        <v>2</v>
      </c>
      <c r="B13" s="48">
        <v>5879450</v>
      </c>
      <c r="C13" s="49" t="s">
        <v>92</v>
      </c>
      <c r="D13" s="49" t="s">
        <v>95</v>
      </c>
      <c r="E13" s="180">
        <v>8</v>
      </c>
      <c r="F13" s="105" t="s">
        <v>93</v>
      </c>
      <c r="G13" s="209" t="s">
        <v>127</v>
      </c>
      <c r="H13" s="75"/>
      <c r="I13" s="84"/>
      <c r="J13" s="75"/>
      <c r="K13" s="75"/>
      <c r="L13" s="67"/>
      <c r="M13" s="28" t="s">
        <v>25</v>
      </c>
      <c r="N13" s="68" t="e">
        <f ca="1">jugador($F13)</f>
        <v>#NAME?</v>
      </c>
    </row>
    <row r="14" spans="1:14" s="69" customFormat="1" ht="15" customHeight="1" x14ac:dyDescent="0.25">
      <c r="A14" s="70"/>
      <c r="B14" s="24">
        <v>5872735</v>
      </c>
      <c r="C14" s="25">
        <v>9915</v>
      </c>
      <c r="D14" s="25" t="s">
        <v>25</v>
      </c>
      <c r="E14" s="26"/>
      <c r="F14" s="77" t="s">
        <v>94</v>
      </c>
      <c r="G14" s="81"/>
      <c r="H14" s="75"/>
      <c r="I14" s="84"/>
      <c r="J14" s="75"/>
      <c r="K14" s="75"/>
      <c r="L14" s="67"/>
      <c r="M14" s="28" t="s">
        <v>25</v>
      </c>
      <c r="N14" s="68" t="e">
        <f ca="1">jugador($F14)</f>
        <v>#NAME?</v>
      </c>
    </row>
    <row r="15" spans="1:14" s="69" customFormat="1" ht="15" customHeight="1" x14ac:dyDescent="0.25">
      <c r="A15" s="70"/>
      <c r="B15" s="48"/>
      <c r="C15" s="49"/>
      <c r="D15" s="49"/>
      <c r="E15" s="99"/>
      <c r="F15" s="51"/>
      <c r="G15" s="81"/>
      <c r="H15" s="75" t="s">
        <v>152</v>
      </c>
      <c r="I15" s="84"/>
      <c r="J15" s="75"/>
      <c r="K15" s="75"/>
      <c r="L15" s="67"/>
      <c r="M15" s="28"/>
      <c r="N15" s="68"/>
    </row>
    <row r="16" spans="1:14" s="69" customFormat="1" ht="15" customHeight="1" x14ac:dyDescent="0.25">
      <c r="A16" s="70"/>
      <c r="B16" s="71"/>
      <c r="C16" s="72"/>
      <c r="D16" s="72"/>
      <c r="E16" s="73"/>
      <c r="F16" s="80"/>
      <c r="G16" s="81"/>
      <c r="H16" s="75" t="s">
        <v>134</v>
      </c>
      <c r="I16" s="84"/>
      <c r="J16" s="84" t="s">
        <v>25</v>
      </c>
      <c r="K16" s="75"/>
      <c r="L16" s="29"/>
      <c r="M16" s="68"/>
    </row>
    <row r="17" spans="1:14" s="69" customFormat="1" ht="15" customHeight="1" x14ac:dyDescent="0.25">
      <c r="A17" s="65">
        <v>3</v>
      </c>
      <c r="B17" s="195">
        <v>5838315</v>
      </c>
      <c r="C17" s="196">
        <v>15659</v>
      </c>
      <c r="D17" s="196" t="s">
        <v>25</v>
      </c>
      <c r="E17" s="197">
        <v>3</v>
      </c>
      <c r="F17" s="198" t="s">
        <v>83</v>
      </c>
      <c r="G17" s="107"/>
      <c r="H17" s="78" t="s">
        <v>153</v>
      </c>
      <c r="I17" s="75"/>
      <c r="J17" s="75"/>
      <c r="L17" s="67"/>
      <c r="M17" s="28" t="s">
        <v>25</v>
      </c>
      <c r="N17" s="68" t="e">
        <f ca="1">jugador($F21)</f>
        <v>#NAME?</v>
      </c>
    </row>
    <row r="18" spans="1:14" s="69" customFormat="1" ht="15" customHeight="1" x14ac:dyDescent="0.25">
      <c r="A18" s="70"/>
      <c r="B18" s="199">
        <v>5836054</v>
      </c>
      <c r="C18" s="200">
        <v>1894</v>
      </c>
      <c r="D18" s="200" t="s">
        <v>25</v>
      </c>
      <c r="E18" s="201"/>
      <c r="F18" s="202" t="s">
        <v>84</v>
      </c>
      <c r="G18" s="81"/>
      <c r="H18" s="81"/>
      <c r="I18" s="75"/>
      <c r="J18" s="76"/>
      <c r="L18" s="67"/>
      <c r="M18" s="28" t="s">
        <v>25</v>
      </c>
      <c r="N18" s="68" t="e">
        <f ca="1">jugador($F22)</f>
        <v>#NAME?</v>
      </c>
    </row>
    <row r="19" spans="1:14" s="69" customFormat="1" ht="15" customHeight="1" x14ac:dyDescent="0.25">
      <c r="A19" s="70"/>
      <c r="B19" s="101"/>
      <c r="C19" s="102"/>
      <c r="D19" s="102"/>
      <c r="E19" s="103"/>
      <c r="F19" s="74"/>
      <c r="G19" s="81" t="s">
        <v>133</v>
      </c>
      <c r="H19" s="81"/>
      <c r="I19" s="75"/>
      <c r="J19" s="76"/>
      <c r="L19" s="67"/>
      <c r="M19" s="28"/>
      <c r="N19" s="68"/>
    </row>
    <row r="20" spans="1:14" s="69" customFormat="1" ht="15" customHeight="1" x14ac:dyDescent="0.25">
      <c r="A20" s="70"/>
      <c r="B20" s="71"/>
      <c r="C20" s="49"/>
      <c r="D20" s="49"/>
      <c r="E20" s="104"/>
      <c r="F20" s="105"/>
      <c r="G20" s="108" t="s">
        <v>134</v>
      </c>
      <c r="H20" s="81"/>
      <c r="I20" s="75"/>
      <c r="J20" s="76"/>
      <c r="L20" s="67"/>
      <c r="M20" s="29"/>
      <c r="N20" s="68"/>
    </row>
    <row r="21" spans="1:14" s="69" customFormat="1" ht="15" customHeight="1" x14ac:dyDescent="0.25">
      <c r="A21" s="70">
        <v>4</v>
      </c>
      <c r="B21" s="48">
        <v>5880358</v>
      </c>
      <c r="C21" s="49">
        <v>329</v>
      </c>
      <c r="D21" s="49" t="s">
        <v>25</v>
      </c>
      <c r="E21" s="180">
        <v>6</v>
      </c>
      <c r="F21" s="105" t="s">
        <v>81</v>
      </c>
      <c r="G21" s="208" t="s">
        <v>135</v>
      </c>
      <c r="H21" s="81"/>
      <c r="I21" s="75"/>
      <c r="J21" s="76"/>
      <c r="L21" s="67"/>
      <c r="M21" s="28" t="s">
        <v>25</v>
      </c>
      <c r="N21" s="68" t="e">
        <f ca="1">jugador(#REF!)</f>
        <v>#NAME?</v>
      </c>
    </row>
    <row r="22" spans="1:14" s="69" customFormat="1" ht="15" customHeight="1" x14ac:dyDescent="0.25">
      <c r="A22" s="70"/>
      <c r="B22" s="24">
        <v>5841970</v>
      </c>
      <c r="C22" s="25" t="s">
        <v>92</v>
      </c>
      <c r="D22" s="25" t="s">
        <v>25</v>
      </c>
      <c r="E22" s="26">
        <v>6</v>
      </c>
      <c r="F22" s="77" t="s">
        <v>82</v>
      </c>
      <c r="G22" s="75"/>
      <c r="H22" s="81"/>
      <c r="I22" s="75"/>
      <c r="J22" s="76"/>
      <c r="L22" s="67"/>
      <c r="M22" s="28" t="s">
        <v>25</v>
      </c>
      <c r="N22" s="68" t="e">
        <f ca="1">jugador(#REF!)</f>
        <v>#NAME?</v>
      </c>
    </row>
    <row r="23" spans="1:14" s="69" customFormat="1" ht="15" customHeight="1" x14ac:dyDescent="0.25">
      <c r="A23" s="70"/>
      <c r="B23" s="48"/>
      <c r="C23" s="49"/>
      <c r="D23" s="49"/>
      <c r="E23" s="99"/>
      <c r="F23" s="51"/>
      <c r="G23" s="75"/>
      <c r="H23" s="81" t="s">
        <v>133</v>
      </c>
      <c r="I23" s="75"/>
      <c r="J23" s="76"/>
      <c r="L23" s="67"/>
      <c r="M23" s="28"/>
      <c r="N23" s="68"/>
    </row>
    <row r="24" spans="1:14" s="69" customFormat="1" ht="15" customHeight="1" x14ac:dyDescent="0.25">
      <c r="A24" s="70"/>
      <c r="B24" s="71"/>
      <c r="C24" s="72"/>
      <c r="D24" s="72"/>
      <c r="E24" s="79"/>
      <c r="F24" s="80"/>
      <c r="G24" s="109" t="s">
        <v>40</v>
      </c>
      <c r="H24" s="206" t="s">
        <v>134</v>
      </c>
      <c r="I24" s="87"/>
      <c r="L24" s="88"/>
      <c r="M24" s="89"/>
    </row>
    <row r="25" spans="1:14" s="69" customFormat="1" ht="15" customHeight="1" x14ac:dyDescent="0.25">
      <c r="A25" s="70">
        <v>5</v>
      </c>
      <c r="B25" s="48">
        <v>5935418</v>
      </c>
      <c r="C25" s="49">
        <v>0</v>
      </c>
      <c r="D25" s="49" t="s">
        <v>25</v>
      </c>
      <c r="E25" s="180">
        <v>5</v>
      </c>
      <c r="F25" s="51" t="s">
        <v>85</v>
      </c>
      <c r="G25" s="66"/>
      <c r="H25" s="81" t="s">
        <v>157</v>
      </c>
      <c r="I25" s="75"/>
      <c r="J25" s="75"/>
      <c r="L25" s="67"/>
      <c r="M25" s="28" t="s">
        <v>25</v>
      </c>
      <c r="N25" s="68" t="e">
        <f ca="1">jugador($F25)</f>
        <v>#NAME?</v>
      </c>
    </row>
    <row r="26" spans="1:14" s="69" customFormat="1" ht="15" customHeight="1" x14ac:dyDescent="0.25">
      <c r="A26" s="70"/>
      <c r="B26" s="24">
        <v>5888336</v>
      </c>
      <c r="C26" s="25" t="s">
        <v>92</v>
      </c>
      <c r="D26" s="25" t="s">
        <v>25</v>
      </c>
      <c r="E26" s="26"/>
      <c r="F26" s="27" t="s">
        <v>86</v>
      </c>
      <c r="G26" s="75"/>
      <c r="H26" s="81"/>
      <c r="I26" s="75"/>
      <c r="J26" s="76"/>
      <c r="L26" s="67"/>
      <c r="M26" s="28" t="s">
        <v>25</v>
      </c>
      <c r="N26" s="68" t="e">
        <f ca="1">jugador($F26)</f>
        <v>#NAME?</v>
      </c>
    </row>
    <row r="27" spans="1:14" s="69" customFormat="1" ht="15" customHeight="1" x14ac:dyDescent="0.25">
      <c r="A27" s="70"/>
      <c r="B27" s="101"/>
      <c r="C27" s="102"/>
      <c r="D27" s="102"/>
      <c r="E27" s="103"/>
      <c r="F27" s="74"/>
      <c r="G27" s="75" t="s">
        <v>136</v>
      </c>
      <c r="H27" s="81"/>
      <c r="I27" s="75"/>
      <c r="J27" s="76"/>
      <c r="L27" s="67"/>
      <c r="M27" s="28"/>
      <c r="N27" s="68"/>
    </row>
    <row r="28" spans="1:14" s="69" customFormat="1" ht="15" customHeight="1" x14ac:dyDescent="0.25">
      <c r="A28" s="70"/>
      <c r="B28" s="71"/>
      <c r="C28" s="49"/>
      <c r="D28" s="49"/>
      <c r="E28" s="104"/>
      <c r="F28" s="105"/>
      <c r="G28" s="106" t="s">
        <v>137</v>
      </c>
      <c r="H28" s="81"/>
      <c r="I28" s="75"/>
      <c r="J28" s="76"/>
      <c r="L28" s="67"/>
      <c r="M28" s="29"/>
      <c r="N28" s="89"/>
    </row>
    <row r="29" spans="1:14" s="69" customFormat="1" ht="15" customHeight="1" x14ac:dyDescent="0.25">
      <c r="A29" s="65">
        <v>6</v>
      </c>
      <c r="B29" s="195">
        <v>5914719</v>
      </c>
      <c r="C29" s="196">
        <v>14844</v>
      </c>
      <c r="D29" s="196" t="s">
        <v>25</v>
      </c>
      <c r="E29" s="197">
        <v>4</v>
      </c>
      <c r="F29" s="203" t="s">
        <v>87</v>
      </c>
      <c r="G29" s="209" t="s">
        <v>138</v>
      </c>
      <c r="H29" s="81"/>
      <c r="I29" s="75"/>
      <c r="J29" s="76"/>
      <c r="L29" s="67"/>
      <c r="M29" s="28" t="s">
        <v>25</v>
      </c>
      <c r="N29" s="68" t="e">
        <f ca="1">jugador($F29)</f>
        <v>#NAME?</v>
      </c>
    </row>
    <row r="30" spans="1:14" s="69" customFormat="1" ht="15" customHeight="1" x14ac:dyDescent="0.25">
      <c r="A30" s="65"/>
      <c r="B30" s="199">
        <v>5943370</v>
      </c>
      <c r="C30" s="200">
        <v>6794</v>
      </c>
      <c r="D30" s="200" t="s">
        <v>25</v>
      </c>
      <c r="E30" s="201"/>
      <c r="F30" s="204" t="s">
        <v>88</v>
      </c>
      <c r="G30" s="81"/>
      <c r="H30" s="83">
        <v>0</v>
      </c>
      <c r="I30" s="86"/>
      <c r="J30" s="76"/>
      <c r="L30" s="67"/>
      <c r="M30" s="28" t="s">
        <v>25</v>
      </c>
      <c r="N30" s="68" t="e">
        <f ca="1">jugador($F30)</f>
        <v>#NAME?</v>
      </c>
    </row>
    <row r="31" spans="1:14" s="69" customFormat="1" ht="15" customHeight="1" x14ac:dyDescent="0.25">
      <c r="A31" s="65"/>
      <c r="B31" s="48"/>
      <c r="C31" s="49"/>
      <c r="D31" s="49"/>
      <c r="E31" s="99"/>
      <c r="F31" s="51"/>
      <c r="G31" s="81"/>
      <c r="H31" s="219" t="s">
        <v>154</v>
      </c>
      <c r="I31" s="86"/>
      <c r="J31" s="76"/>
      <c r="L31" s="67"/>
      <c r="M31" s="28"/>
      <c r="N31" s="68"/>
    </row>
    <row r="32" spans="1:14" s="69" customFormat="1" ht="15" customHeight="1" x14ac:dyDescent="0.25">
      <c r="A32" s="70"/>
      <c r="B32" s="71"/>
      <c r="C32" s="72"/>
      <c r="D32" s="72"/>
      <c r="E32" s="73"/>
      <c r="F32" s="80"/>
      <c r="G32" s="81"/>
      <c r="H32" s="85" t="s">
        <v>121</v>
      </c>
      <c r="I32" s="84" t="s">
        <v>25</v>
      </c>
      <c r="J32" s="75"/>
      <c r="L32" s="67"/>
      <c r="M32" s="29"/>
      <c r="N32" s="89"/>
    </row>
    <row r="33" spans="1:15" s="69" customFormat="1" ht="15" customHeight="1" x14ac:dyDescent="0.25">
      <c r="A33" s="70">
        <v>7</v>
      </c>
      <c r="B33" s="48">
        <v>999999</v>
      </c>
      <c r="C33" s="49" t="s">
        <v>92</v>
      </c>
      <c r="D33" s="49" t="s">
        <v>25</v>
      </c>
      <c r="E33" s="180">
        <v>7</v>
      </c>
      <c r="F33" s="51" t="s">
        <v>89</v>
      </c>
      <c r="G33" s="107"/>
      <c r="H33" s="75" t="s">
        <v>117</v>
      </c>
      <c r="I33" s="84"/>
      <c r="J33" s="75"/>
      <c r="K33" s="75"/>
      <c r="L33" s="67"/>
      <c r="M33" s="28" t="s">
        <v>25</v>
      </c>
      <c r="N33" s="68" t="e">
        <f ca="1">jugador($F33)</f>
        <v>#NAME?</v>
      </c>
    </row>
    <row r="34" spans="1:15" s="69" customFormat="1" ht="15" customHeight="1" x14ac:dyDescent="0.25">
      <c r="A34" s="70"/>
      <c r="B34" s="24">
        <v>5854486</v>
      </c>
      <c r="C34" s="25">
        <v>448</v>
      </c>
      <c r="D34" s="25" t="s">
        <v>25</v>
      </c>
      <c r="E34" s="26"/>
      <c r="F34" s="27" t="s">
        <v>90</v>
      </c>
      <c r="G34" s="81"/>
      <c r="H34" s="86">
        <v>0</v>
      </c>
      <c r="I34" s="84"/>
      <c r="J34" s="76"/>
      <c r="K34" s="76"/>
      <c r="L34" s="67"/>
      <c r="M34" s="28" t="s">
        <v>25</v>
      </c>
      <c r="N34" s="68" t="e">
        <f ca="1">jugador($F34)</f>
        <v>#NAME?</v>
      </c>
    </row>
    <row r="35" spans="1:15" s="69" customFormat="1" ht="15" customHeight="1" x14ac:dyDescent="0.25">
      <c r="A35" s="70"/>
      <c r="B35" s="101"/>
      <c r="C35" s="102"/>
      <c r="D35" s="102"/>
      <c r="E35" s="103"/>
      <c r="F35" s="74"/>
      <c r="G35" s="81" t="s">
        <v>120</v>
      </c>
      <c r="H35" s="86"/>
      <c r="I35" s="84"/>
      <c r="J35" s="76"/>
      <c r="K35" s="76"/>
      <c r="L35" s="67"/>
      <c r="M35" s="28"/>
      <c r="N35" s="68"/>
    </row>
    <row r="36" spans="1:15" s="69" customFormat="1" ht="15" customHeight="1" x14ac:dyDescent="0.25">
      <c r="A36" s="70"/>
      <c r="B36" s="71"/>
      <c r="C36" s="49"/>
      <c r="D36" s="49"/>
      <c r="E36" s="104"/>
      <c r="F36" s="105"/>
      <c r="G36" s="108" t="s">
        <v>121</v>
      </c>
      <c r="H36" s="100"/>
      <c r="I36" s="82" t="s">
        <v>25</v>
      </c>
      <c r="J36" s="75"/>
      <c r="K36" s="75"/>
      <c r="L36" s="67"/>
      <c r="M36" s="29"/>
      <c r="N36" s="89"/>
    </row>
    <row r="37" spans="1:15" s="69" customFormat="1" ht="15" customHeight="1" x14ac:dyDescent="0.25">
      <c r="A37" s="65">
        <v>8</v>
      </c>
      <c r="B37" s="181">
        <v>5854238</v>
      </c>
      <c r="C37" s="182">
        <v>951</v>
      </c>
      <c r="D37" s="182" t="s">
        <v>25</v>
      </c>
      <c r="E37" s="188">
        <v>2</v>
      </c>
      <c r="F37" s="183" t="s">
        <v>44</v>
      </c>
      <c r="G37" s="208" t="s">
        <v>122</v>
      </c>
      <c r="H37" s="75"/>
      <c r="I37" s="75"/>
      <c r="J37" s="75"/>
      <c r="K37" s="75"/>
      <c r="L37" s="67"/>
      <c r="M37" s="28" t="s">
        <v>25</v>
      </c>
      <c r="N37" s="68" t="e">
        <f ca="1">jugador($F37)</f>
        <v>#NAME?</v>
      </c>
    </row>
    <row r="38" spans="1:15" s="69" customFormat="1" ht="15" customHeight="1" x14ac:dyDescent="0.25">
      <c r="A38" s="65"/>
      <c r="B38" s="184">
        <v>5921061</v>
      </c>
      <c r="C38" s="185">
        <v>10462</v>
      </c>
      <c r="D38" s="185" t="s">
        <v>25</v>
      </c>
      <c r="E38" s="186"/>
      <c r="F38" s="187" t="s">
        <v>43</v>
      </c>
      <c r="G38" s="75"/>
      <c r="H38" s="90"/>
      <c r="I38" s="90"/>
      <c r="J38" s="90"/>
      <c r="K38" s="90"/>
      <c r="L38" s="67"/>
      <c r="M38" s="28" t="s">
        <v>25</v>
      </c>
      <c r="N38" s="68" t="e">
        <f ca="1">jugador($F38)</f>
        <v>#NAME?</v>
      </c>
    </row>
    <row r="39" spans="1:15" ht="15.75" thickBot="1" x14ac:dyDescent="0.3">
      <c r="A39" s="253" t="s">
        <v>26</v>
      </c>
      <c r="B39" s="253"/>
      <c r="C39" s="91"/>
      <c r="D39" s="91"/>
      <c r="E39" s="91"/>
      <c r="F39" s="91"/>
      <c r="G39" s="92"/>
      <c r="H39" s="92"/>
      <c r="I39" s="92"/>
      <c r="J39" s="92"/>
      <c r="K39" s="92"/>
      <c r="M39" s="69"/>
      <c r="N39" s="30"/>
    </row>
    <row r="40" spans="1:15" s="34" customFormat="1" ht="9" customHeight="1" x14ac:dyDescent="0.2">
      <c r="A40" s="222" t="s">
        <v>27</v>
      </c>
      <c r="B40" s="223"/>
      <c r="C40" s="223"/>
      <c r="D40" s="224"/>
      <c r="E40" s="31" t="s">
        <v>28</v>
      </c>
      <c r="F40" s="32" t="s">
        <v>29</v>
      </c>
      <c r="G40" s="254" t="s">
        <v>74</v>
      </c>
      <c r="H40" s="255"/>
      <c r="I40" s="33"/>
      <c r="J40" s="254" t="s">
        <v>30</v>
      </c>
      <c r="K40" s="256"/>
      <c r="L40" s="95"/>
      <c r="O40" s="110"/>
    </row>
    <row r="41" spans="1:15" s="34" customFormat="1" ht="9" customHeight="1" thickBot="1" x14ac:dyDescent="0.25">
      <c r="A41" s="231">
        <v>42929</v>
      </c>
      <c r="B41" s="232"/>
      <c r="C41" s="232"/>
      <c r="D41" s="233"/>
      <c r="E41" s="96">
        <v>1</v>
      </c>
      <c r="F41" s="35" t="s">
        <v>45</v>
      </c>
      <c r="G41" s="257" t="s">
        <v>75</v>
      </c>
      <c r="H41" s="258"/>
      <c r="I41" s="36"/>
      <c r="J41" s="257"/>
      <c r="K41" s="259"/>
      <c r="L41" s="95"/>
      <c r="O41" s="110"/>
    </row>
    <row r="42" spans="1:15" s="34" customFormat="1" ht="9" customHeight="1" x14ac:dyDescent="0.2">
      <c r="A42" s="234" t="s">
        <v>31</v>
      </c>
      <c r="B42" s="235"/>
      <c r="C42" s="235"/>
      <c r="D42" s="236"/>
      <c r="E42" s="97">
        <v>2</v>
      </c>
      <c r="F42" s="37" t="s">
        <v>91</v>
      </c>
      <c r="G42" s="257" t="s">
        <v>76</v>
      </c>
      <c r="H42" s="258"/>
      <c r="I42" s="36"/>
      <c r="J42" s="257"/>
      <c r="K42" s="259"/>
      <c r="L42" s="95"/>
      <c r="O42" s="110"/>
    </row>
    <row r="43" spans="1:15" s="34" customFormat="1" ht="9" customHeight="1" thickBot="1" x14ac:dyDescent="0.25">
      <c r="A43" s="237"/>
      <c r="B43" s="238"/>
      <c r="C43" s="238"/>
      <c r="D43" s="239"/>
      <c r="E43" s="97">
        <v>3</v>
      </c>
      <c r="F43" s="37" t="s">
        <v>110</v>
      </c>
      <c r="G43" s="257"/>
      <c r="H43" s="258"/>
      <c r="I43" s="36"/>
      <c r="J43" s="257"/>
      <c r="K43" s="259"/>
      <c r="L43" s="95"/>
      <c r="O43" s="110"/>
    </row>
    <row r="44" spans="1:15" s="34" customFormat="1" ht="9" customHeight="1" x14ac:dyDescent="0.2">
      <c r="A44" s="222" t="s">
        <v>32</v>
      </c>
      <c r="B44" s="223"/>
      <c r="C44" s="223"/>
      <c r="D44" s="224"/>
      <c r="E44" s="97">
        <v>4</v>
      </c>
      <c r="F44" s="37" t="s">
        <v>111</v>
      </c>
      <c r="G44" s="257"/>
      <c r="H44" s="258"/>
      <c r="I44" s="36"/>
      <c r="J44" s="257"/>
      <c r="K44" s="259"/>
      <c r="L44" s="95"/>
      <c r="O44" s="110"/>
    </row>
    <row r="45" spans="1:15" s="34" customFormat="1" ht="9" customHeight="1" thickBot="1" x14ac:dyDescent="0.25">
      <c r="A45" s="246"/>
      <c r="B45" s="247"/>
      <c r="C45" s="247"/>
      <c r="D45" s="248"/>
      <c r="E45" s="38"/>
      <c r="F45" s="39"/>
      <c r="G45" s="257"/>
      <c r="H45" s="258"/>
      <c r="I45" s="36"/>
      <c r="J45" s="257"/>
      <c r="K45" s="259"/>
      <c r="L45" s="95"/>
      <c r="O45" s="110"/>
    </row>
    <row r="46" spans="1:15" s="34" customFormat="1" ht="9" customHeight="1" x14ac:dyDescent="0.2">
      <c r="A46" s="222" t="s">
        <v>33</v>
      </c>
      <c r="B46" s="223"/>
      <c r="C46" s="223"/>
      <c r="D46" s="224"/>
      <c r="E46" s="38"/>
      <c r="F46" s="39"/>
      <c r="G46" s="257"/>
      <c r="H46" s="258"/>
      <c r="I46" s="36"/>
      <c r="J46" s="257"/>
      <c r="K46" s="259"/>
      <c r="L46" s="95"/>
      <c r="O46" s="110"/>
    </row>
    <row r="47" spans="1:15" s="34" customFormat="1" ht="9" customHeight="1" x14ac:dyDescent="0.2">
      <c r="A47" s="249" t="s">
        <v>16</v>
      </c>
      <c r="B47" s="250"/>
      <c r="C47" s="250"/>
      <c r="D47" s="251"/>
      <c r="E47" s="38"/>
      <c r="F47" s="39"/>
      <c r="G47" s="257"/>
      <c r="H47" s="258"/>
      <c r="I47" s="36"/>
      <c r="J47" s="257"/>
      <c r="K47" s="259"/>
      <c r="L47" s="95"/>
      <c r="O47" s="110"/>
    </row>
    <row r="48" spans="1:15" s="34" customFormat="1" ht="9" customHeight="1" thickBot="1" x14ac:dyDescent="0.25">
      <c r="A48" s="240">
        <v>8337330</v>
      </c>
      <c r="B48" s="241"/>
      <c r="C48" s="241"/>
      <c r="D48" s="242"/>
      <c r="E48" s="40"/>
      <c r="F48" s="41"/>
      <c r="G48" s="260"/>
      <c r="H48" s="261"/>
      <c r="I48" s="42"/>
      <c r="J48" s="260"/>
      <c r="K48" s="262"/>
      <c r="L48" s="95"/>
      <c r="O48" s="110"/>
    </row>
    <row r="49" spans="2:12" s="34" customFormat="1" ht="12.75" x14ac:dyDescent="0.2">
      <c r="B49" s="43" t="s">
        <v>34</v>
      </c>
      <c r="F49" s="44"/>
      <c r="G49" s="44"/>
      <c r="H49" s="45"/>
      <c r="I49" s="45"/>
      <c r="J49" s="263" t="s">
        <v>35</v>
      </c>
      <c r="K49" s="263"/>
      <c r="L49" s="95"/>
    </row>
    <row r="50" spans="2:12" s="34" customFormat="1" ht="12.75" x14ac:dyDescent="0.2">
      <c r="F50" s="46" t="s">
        <v>36</v>
      </c>
      <c r="G50" s="245" t="s">
        <v>37</v>
      </c>
      <c r="H50" s="245"/>
      <c r="I50" s="194"/>
      <c r="J50" s="44"/>
      <c r="K50" s="44"/>
      <c r="L50" s="95"/>
    </row>
  </sheetData>
  <mergeCells count="36">
    <mergeCell ref="A6:E6"/>
    <mergeCell ref="A1:K1"/>
    <mergeCell ref="A2:K2"/>
    <mergeCell ref="A3:E3"/>
    <mergeCell ref="A4:E4"/>
    <mergeCell ref="A5:E5"/>
    <mergeCell ref="A39:B39"/>
    <mergeCell ref="A40:D40"/>
    <mergeCell ref="G40:H40"/>
    <mergeCell ref="J40:K40"/>
    <mergeCell ref="A41:D41"/>
    <mergeCell ref="G41:H41"/>
    <mergeCell ref="J41:K41"/>
    <mergeCell ref="A42:D42"/>
    <mergeCell ref="G42:H42"/>
    <mergeCell ref="J42:K42"/>
    <mergeCell ref="A43:D43"/>
    <mergeCell ref="G43:H43"/>
    <mergeCell ref="J43:K43"/>
    <mergeCell ref="A44:D44"/>
    <mergeCell ref="G44:H44"/>
    <mergeCell ref="J44:K44"/>
    <mergeCell ref="A45:D45"/>
    <mergeCell ref="G45:H45"/>
    <mergeCell ref="J45:K45"/>
    <mergeCell ref="A46:D46"/>
    <mergeCell ref="G46:H46"/>
    <mergeCell ref="J46:K46"/>
    <mergeCell ref="A47:D47"/>
    <mergeCell ref="G47:H47"/>
    <mergeCell ref="J47:K47"/>
    <mergeCell ref="A48:D48"/>
    <mergeCell ref="G48:H48"/>
    <mergeCell ref="J48:K48"/>
    <mergeCell ref="J49:K49"/>
    <mergeCell ref="G50:H50"/>
  </mergeCells>
  <conditionalFormatting sqref="B9:D15 F9:F15 B25:D38 F25:F38 F23 B23:D23">
    <cfRule type="expression" dxfId="4" priority="5" stopIfTrue="1">
      <formula>AND($E9&lt;=#REF!,$M9&gt;0,$E9&gt;0,$D9&lt;&gt;"LL",$D9&lt;&gt;"Alt")</formula>
    </cfRule>
  </conditionalFormatting>
  <conditionalFormatting sqref="E9:E11 E13:E15 E23 E25:E27 E29:E31 E33:E35 E37:E38">
    <cfRule type="expression" dxfId="3" priority="6" stopIfTrue="1">
      <formula>AND($E9&lt;=#REF!,$E9&gt;0,$M9&gt;0,$D9&lt;&gt;"LL",$D9&lt;&gt;"Alt")</formula>
    </cfRule>
  </conditionalFormatting>
  <conditionalFormatting sqref="B16:D16 F16 B24:D24 F24">
    <cfRule type="expression" dxfId="2" priority="7" stopIfTrue="1">
      <formula>AND($E16&lt;=#REF!,$L16&gt;0,$E16&gt;0,$D16&lt;&gt;"LL",$D16&lt;&gt;"Alt")</formula>
    </cfRule>
  </conditionalFormatting>
  <conditionalFormatting sqref="B17:D22 F17:F22">
    <cfRule type="expression" dxfId="1" priority="1" stopIfTrue="1">
      <formula>AND($E17&lt;=#REF!,$M17&gt;0,$E17&gt;0,$D17&lt;&gt;"LL",$D17&lt;&gt;"Alt")</formula>
    </cfRule>
  </conditionalFormatting>
  <conditionalFormatting sqref="E17:E19 E21:E22">
    <cfRule type="expression" dxfId="0" priority="2" stopIfTrue="1">
      <formula>AND($E17&lt;=#REF!,$E17&gt;0,$M17&gt;0,$D17&lt;&gt;"LL",$D17&lt;&gt;"Alt")</formula>
    </cfRule>
  </conditionalFormatting>
  <dataValidations count="1">
    <dataValidation type="list" allowBlank="1" showInputMessage="1" showErrorMessage="1" sqref="H12 H36">
      <formula1>$G13:$G13</formula1>
    </dataValidation>
  </dataValidations>
  <pageMargins left="0.25" right="0.25" top="0.75" bottom="0.7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BM</vt:lpstr>
      <vt:lpstr>IM</vt:lpstr>
      <vt:lpstr>ABSM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</dc:creator>
  <cp:lastModifiedBy>Aurelia</cp:lastModifiedBy>
  <cp:lastPrinted>2017-07-25T09:03:45Z</cp:lastPrinted>
  <dcterms:created xsi:type="dcterms:W3CDTF">2017-07-13T08:29:51Z</dcterms:created>
  <dcterms:modified xsi:type="dcterms:W3CDTF">2017-07-25T09:03:52Z</dcterms:modified>
</cp:coreProperties>
</file>