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BENJAMIN MASC" sheetId="1" r:id="rId1"/>
    <sheet name="ALEVIN MASC" sheetId="2" r:id="rId2"/>
    <sheet name="INFANTIL MASC" sheetId="3" r:id="rId3"/>
    <sheet name="CADETE MASC" sheetId="4" r:id="rId4"/>
    <sheet name="JUNIOR MASCULINO" sheetId="5" r:id="rId5"/>
  </sheets>
  <externalReferences>
    <externalReference r:id="rId8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<sst xmlns="http://schemas.openxmlformats.org/spreadsheetml/2006/main" count="272" uniqueCount="70">
  <si>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</si>
  <si>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</si>
  <si>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</si>
  <si>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</si>
  <si>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</si>
  <si>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</si>
  <si>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</si>
  <si>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</si>
  <si>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</si>
  <si>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</si>
  <si>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Masculino</t>
  </si>
  <si>
    <t>Resultado</t>
  </si>
  <si>
    <t>Ranking</t>
  </si>
  <si>
    <t>CS</t>
  </si>
  <si>
    <t>Semifinales</t>
  </si>
  <si>
    <t>Final</t>
  </si>
  <si>
    <t>Campeón</t>
  </si>
  <si>
    <t/>
  </si>
  <si>
    <t>GLOBAL TC</t>
  </si>
  <si>
    <t>Sorteo fecha/hora</t>
  </si>
  <si>
    <t>#</t>
  </si>
  <si>
    <t>Cabezas  de serie</t>
  </si>
  <si>
    <t>Pelota oficial</t>
  </si>
  <si>
    <t>Representante Jugadores</t>
  </si>
  <si>
    <t>Juez Árbitro y Licencia</t>
  </si>
  <si>
    <t>Firma</t>
  </si>
  <si>
    <t>Sello del Club Organizador</t>
  </si>
  <si>
    <t>Sello de la Federación Territorial</t>
  </si>
  <si>
    <t>INCA</t>
  </si>
  <si>
    <t>SPORT INCA</t>
  </si>
  <si>
    <t>BENJAMIN</t>
  </si>
  <si>
    <t>SPORTING TC BENDINAT</t>
  </si>
  <si>
    <t>INFANTIL</t>
  </si>
  <si>
    <t>JUNIOR</t>
  </si>
  <si>
    <t>CAMPEONATO DE MALLORCA EQUIPOS JUVENILES</t>
  </si>
  <si>
    <t>BABOLAT FRENCH OPEN</t>
  </si>
  <si>
    <t>Fecha Finalización</t>
  </si>
  <si>
    <t>SANTA PONSA TC "A"</t>
  </si>
  <si>
    <t>CT MANACOR</t>
  </si>
  <si>
    <t>OPEN MARRATXÍ</t>
  </si>
  <si>
    <t>CT ARENAL</t>
  </si>
  <si>
    <t>FORMATO DE JUEGO</t>
  </si>
  <si>
    <t>ALEVIN</t>
  </si>
  <si>
    <t>CADETE</t>
  </si>
  <si>
    <t>ES CENTRE T&amp;P</t>
  </si>
  <si>
    <t>SANTA PONSA TC</t>
  </si>
  <si>
    <t>MATCH POINT RACKET "A"</t>
  </si>
  <si>
    <t>ACTION TENNIS</t>
  </si>
  <si>
    <t>El primero de grupo se enfrenta en semifinales al segundo de grupo de la 2º fase</t>
  </si>
  <si>
    <t>Se han rankeado los equipos para decidir los 2 primeros cabezas de serie</t>
  </si>
  <si>
    <t>Teléfono</t>
  </si>
  <si>
    <t>MALLORCA TC TEULERA</t>
  </si>
  <si>
    <t>ACTION TENIS TAHOE "A"</t>
  </si>
  <si>
    <t>CT LA SALLE</t>
  </si>
  <si>
    <t>MATCH POINT RACKET</t>
  </si>
  <si>
    <t>ES CENTRE T&amp;P "A"</t>
  </si>
  <si>
    <t>Los partidos individuales se disputarán al mejor de 3 sets de 4 juegos</t>
  </si>
  <si>
    <t>Los partidos de dobles se disputarán al mejor de 3 sets, con match tie-break</t>
  </si>
  <si>
    <t>y sistema No-Ad (punto de oro)</t>
  </si>
  <si>
    <t>y con sistema No-Ad (punto de oro)</t>
  </si>
  <si>
    <t>En caso de decidirse la eliminatoria en los partidos individuales no se disputará</t>
  </si>
  <si>
    <t>el partido de dobles</t>
  </si>
  <si>
    <t>Los partidos de dobles se disputarán al mejor de 2 sets con match tie-break</t>
  </si>
  <si>
    <t>Los partidos de dobles se disputarán a 2 sets con match tie-break</t>
  </si>
  <si>
    <t>REBECA MELLOR BOYERO</t>
  </si>
  <si>
    <t>2-1</t>
  </si>
  <si>
    <t>2-0</t>
  </si>
  <si>
    <t>3-2</t>
  </si>
  <si>
    <t>3-1</t>
  </si>
  <si>
    <t>4-0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</si>
</sst>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[$-C0A]dddd\,\ 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10"/>
      <color indexed="42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" fillId="0" borderId="0" xfId="54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center" vertical="center"/>
      <protection hidden="1"/>
    </xf>
    <xf numFmtId="49" fontId="7" fillId="33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0" xfId="54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49" fontId="10" fillId="0" borderId="0" xfId="54" applyNumberFormat="1" applyFont="1" applyBorder="1" applyAlignment="1" applyProtection="1">
      <alignment horizontal="right" vertical="center"/>
      <protection hidden="1"/>
    </xf>
    <xf numFmtId="0" fontId="9" fillId="0" borderId="0" xfId="54" applyFont="1" applyBorder="1" applyAlignment="1" applyProtection="1">
      <alignment vertical="center"/>
      <protection locked="0"/>
    </xf>
    <xf numFmtId="0" fontId="6" fillId="33" borderId="0" xfId="54" applyFont="1" applyFill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right" vertical="center"/>
      <protection hidden="1"/>
    </xf>
    <xf numFmtId="49" fontId="9" fillId="0" borderId="10" xfId="54" applyNumberFormat="1" applyFont="1" applyBorder="1" applyAlignment="1" applyProtection="1">
      <alignment horizontal="center" vertical="center"/>
      <protection hidden="1"/>
    </xf>
    <xf numFmtId="0" fontId="9" fillId="0" borderId="10" xfId="52" applyNumberFormat="1" applyFont="1" applyBorder="1" applyAlignment="1" applyProtection="1">
      <alignment horizontal="center" vertical="center"/>
      <protection hidden="1"/>
    </xf>
    <xf numFmtId="49" fontId="9" fillId="0" borderId="10" xfId="54" applyNumberFormat="1" applyFont="1" applyBorder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center" vertical="center"/>
      <protection hidden="1"/>
    </xf>
    <xf numFmtId="0" fontId="11" fillId="33" borderId="0" xfId="55" applyNumberFormat="1" applyFont="1" applyFill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locked="0"/>
    </xf>
    <xf numFmtId="0" fontId="8" fillId="33" borderId="0" xfId="55" applyFont="1" applyFill="1" applyAlignment="1" applyProtection="1">
      <alignment horizontal="right" vertical="center"/>
      <protection locked="0"/>
    </xf>
    <xf numFmtId="0" fontId="8" fillId="0" borderId="0" xfId="55" applyNumberFormat="1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left" vertical="center"/>
      <protection locked="0"/>
    </xf>
    <xf numFmtId="0" fontId="12" fillId="33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vertical="center"/>
      <protection locked="0"/>
    </xf>
    <xf numFmtId="0" fontId="15" fillId="0" borderId="0" xfId="54" applyFont="1" applyProtection="1">
      <alignment/>
      <protection hidden="1"/>
    </xf>
    <xf numFmtId="0" fontId="14" fillId="0" borderId="0" xfId="55" applyNumberFormat="1" applyFont="1" applyAlignment="1" applyProtection="1">
      <alignment vertical="center"/>
      <protection hidden="1"/>
    </xf>
    <xf numFmtId="0" fontId="14" fillId="0" borderId="0" xfId="55" applyNumberFormat="1" applyFont="1" applyAlignment="1" applyProtection="1">
      <alignment vertical="center"/>
      <protection locked="0"/>
    </xf>
    <xf numFmtId="0" fontId="2" fillId="0" borderId="0" xfId="55" applyNumberFormat="1" applyFont="1" applyAlignment="1" applyProtection="1">
      <alignment vertical="center"/>
      <protection locked="0"/>
    </xf>
    <xf numFmtId="0" fontId="14" fillId="33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hidden="1"/>
    </xf>
    <xf numFmtId="0" fontId="2" fillId="0" borderId="11" xfId="55" applyNumberFormat="1" applyFont="1" applyFill="1" applyBorder="1" applyAlignment="1" applyProtection="1">
      <alignment horizontal="left" vertical="center"/>
      <protection hidden="1"/>
    </xf>
    <xf numFmtId="0" fontId="63" fillId="0" borderId="0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horizontal="center" vertical="center"/>
      <protection locked="0"/>
    </xf>
    <xf numFmtId="0" fontId="14" fillId="0" borderId="12" xfId="55" applyNumberFormat="1" applyFont="1" applyFill="1" applyBorder="1" applyAlignment="1" applyProtection="1">
      <alignment horizontal="center" vertical="center"/>
      <protection locked="0"/>
    </xf>
    <xf numFmtId="0" fontId="63" fillId="0" borderId="0" xfId="55" applyNumberFormat="1" applyFont="1" applyBorder="1" applyAlignment="1" applyProtection="1">
      <alignment horizontal="center" vertical="center"/>
      <protection hidden="1"/>
    </xf>
    <xf numFmtId="0" fontId="63" fillId="0" borderId="12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right" vertical="center"/>
      <protection locked="0"/>
    </xf>
    <xf numFmtId="0" fontId="18" fillId="0" borderId="0" xfId="55" applyNumberFormat="1" applyFont="1" applyFill="1" applyAlignment="1" applyProtection="1">
      <alignment horizontal="center" vertical="center"/>
      <protection locked="0"/>
    </xf>
    <xf numFmtId="0" fontId="19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5" applyNumberFormat="1" applyFont="1" applyBorder="1" applyAlignment="1" applyProtection="1">
      <alignment horizontal="center" vertical="center"/>
      <protection locked="0"/>
    </xf>
    <xf numFmtId="49" fontId="7" fillId="33" borderId="13" xfId="54" applyNumberFormat="1" applyFont="1" applyFill="1" applyBorder="1" applyAlignment="1" applyProtection="1">
      <alignment horizontal="center" vertical="center"/>
      <protection locked="0"/>
    </xf>
    <xf numFmtId="49" fontId="7" fillId="33" borderId="14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Protection="1">
      <alignment/>
      <protection locked="0"/>
    </xf>
    <xf numFmtId="0" fontId="11" fillId="34" borderId="16" xfId="54" applyNumberFormat="1" applyFont="1" applyFill="1" applyBorder="1" applyAlignment="1" applyProtection="1">
      <alignment horizontal="center" vertical="center"/>
      <protection locked="0"/>
    </xf>
    <xf numFmtId="0" fontId="11" fillId="34" borderId="17" xfId="55" applyNumberFormat="1" applyFont="1" applyFill="1" applyBorder="1" applyAlignment="1" applyProtection="1">
      <alignment vertical="center"/>
      <protection hidden="1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0" fontId="11" fillId="34" borderId="18" xfId="54" applyNumberFormat="1" applyFont="1" applyFill="1" applyBorder="1" applyAlignment="1" applyProtection="1">
      <alignment horizontal="center" vertical="center"/>
      <protection locked="0"/>
    </xf>
    <xf numFmtId="0" fontId="11" fillId="34" borderId="19" xfId="54" applyNumberFormat="1" applyFont="1" applyFill="1" applyBorder="1" applyAlignment="1" applyProtection="1">
      <alignment vertical="center"/>
      <protection hidden="1"/>
    </xf>
    <xf numFmtId="0" fontId="11" fillId="0" borderId="18" xfId="54" applyNumberFormat="1" applyFont="1" applyBorder="1" applyAlignment="1" applyProtection="1">
      <alignment horizontal="center" vertical="center"/>
      <protection hidden="1"/>
    </xf>
    <xf numFmtId="0" fontId="11" fillId="0" borderId="19" xfId="54" applyFont="1" applyBorder="1" applyAlignment="1" applyProtection="1">
      <alignment vertical="center"/>
      <protection hidden="1"/>
    </xf>
    <xf numFmtId="0" fontId="11" fillId="0" borderId="20" xfId="54" applyNumberFormat="1" applyFont="1" applyBorder="1" applyAlignment="1" applyProtection="1">
      <alignment horizontal="center" vertical="center"/>
      <protection hidden="1"/>
    </xf>
    <xf numFmtId="0" fontId="11" fillId="0" borderId="21" xfId="54" applyFont="1" applyBorder="1" applyAlignment="1" applyProtection="1">
      <alignment vertical="center"/>
      <protection hidden="1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20" fillId="0" borderId="0" xfId="54" applyFont="1" applyProtection="1">
      <alignment/>
      <protection locked="0"/>
    </xf>
    <xf numFmtId="0" fontId="15" fillId="0" borderId="0" xfId="54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55" applyProtection="1">
      <alignment/>
      <protection locked="0"/>
    </xf>
    <xf numFmtId="0" fontId="2" fillId="0" borderId="0" xfId="55" applyNumberFormat="1" applyProtection="1">
      <alignment/>
      <protection locked="0"/>
    </xf>
    <xf numFmtId="0" fontId="13" fillId="0" borderId="22" xfId="55" applyNumberFormat="1" applyFont="1" applyFill="1" applyBorder="1" applyAlignment="1" applyProtection="1">
      <alignment horizontal="left" vertical="center" shrinkToFit="1"/>
      <protection hidden="1"/>
    </xf>
    <xf numFmtId="0" fontId="13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23" xfId="55" applyNumberFormat="1" applyFont="1" applyFill="1" applyBorder="1" applyAlignment="1" applyProtection="1">
      <alignment horizontal="left" vertical="center"/>
      <protection hidden="1"/>
    </xf>
    <xf numFmtId="0" fontId="2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23" xfId="55" applyNumberFormat="1" applyFont="1" applyFill="1" applyBorder="1" applyAlignment="1" applyProtection="1">
      <alignment horizontal="left" vertical="center"/>
      <protection locked="0"/>
    </xf>
    <xf numFmtId="0" fontId="2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left" vertical="center"/>
      <protection hidden="1"/>
    </xf>
    <xf numFmtId="0" fontId="17" fillId="0" borderId="23" xfId="55" applyNumberFormat="1" applyFont="1" applyFill="1" applyBorder="1" applyAlignment="1" applyProtection="1">
      <alignment horizontal="left" vertical="center"/>
      <protection locked="0"/>
    </xf>
    <xf numFmtId="0" fontId="16" fillId="0" borderId="11" xfId="55" applyNumberFormat="1" applyFont="1" applyFill="1" applyBorder="1" applyAlignment="1" applyProtection="1">
      <alignment horizontal="center" vertical="center" shrinkToFit="1"/>
      <protection locked="0"/>
    </xf>
    <xf numFmtId="0" fontId="64" fillId="0" borderId="12" xfId="55" applyNumberFormat="1" applyFont="1" applyFill="1" applyBorder="1" applyAlignment="1" applyProtection="1">
      <alignment horizontal="center" vertical="center"/>
      <protection locked="0"/>
    </xf>
    <xf numFmtId="0" fontId="14" fillId="0" borderId="12" xfId="55" applyNumberFormat="1" applyFont="1" applyBorder="1" applyAlignment="1" applyProtection="1">
      <alignment horizontal="center" vertical="center" shrinkToFit="1"/>
      <protection locked="0"/>
    </xf>
    <xf numFmtId="0" fontId="13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2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23" xfId="55" applyNumberFormat="1" applyFont="1" applyFill="1" applyBorder="1" applyAlignment="1" applyProtection="1">
      <alignment horizontal="left" vertical="center"/>
      <protection hidden="1"/>
    </xf>
    <xf numFmtId="0" fontId="22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55" applyNumberFormat="1" applyFont="1" applyFill="1" applyBorder="1" applyAlignment="1" applyProtection="1">
      <alignment horizontal="left" vertical="center"/>
      <protection hidden="1"/>
    </xf>
    <xf numFmtId="0" fontId="2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22" xfId="55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55" applyNumberFormat="1" applyFont="1" applyFill="1" applyBorder="1" applyAlignment="1" applyProtection="1">
      <alignment horizontal="center" vertical="center"/>
      <protection hidden="1"/>
    </xf>
    <xf numFmtId="0" fontId="2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2" xfId="55" applyNumberFormat="1" applyFont="1" applyFill="1" applyBorder="1" applyAlignment="1" applyProtection="1">
      <alignment horizontal="left" vertical="center" shrinkToFit="1"/>
      <protection hidden="1"/>
    </xf>
    <xf numFmtId="0" fontId="21" fillId="0" borderId="24" xfId="55" applyNumberFormat="1" applyFont="1" applyFill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4" applyNumberFormat="1" applyFont="1" applyBorder="1" applyAlignment="1" applyProtection="1">
      <alignment horizontal="center" vertical="center"/>
      <protection hidden="1"/>
    </xf>
    <xf numFmtId="49" fontId="6" fillId="33" borderId="25" xfId="54" applyNumberFormat="1" applyFont="1" applyFill="1" applyBorder="1" applyAlignment="1" applyProtection="1">
      <alignment horizontal="center" vertical="center"/>
      <protection locked="0"/>
    </xf>
    <xf numFmtId="49" fontId="6" fillId="33" borderId="15" xfId="54" applyNumberFormat="1" applyFont="1" applyFill="1" applyBorder="1" applyAlignment="1" applyProtection="1">
      <alignment horizontal="center" vertical="center"/>
      <protection locked="0"/>
    </xf>
    <xf numFmtId="49" fontId="6" fillId="33" borderId="26" xfId="54" applyNumberFormat="1" applyFont="1" applyFill="1" applyBorder="1" applyAlignment="1" applyProtection="1">
      <alignment horizontal="center" vertical="center"/>
      <protection locked="0"/>
    </xf>
    <xf numFmtId="49" fontId="7" fillId="33" borderId="25" xfId="54" applyNumberFormat="1" applyFont="1" applyFill="1" applyBorder="1" applyAlignment="1" applyProtection="1">
      <alignment horizontal="center" vertical="center"/>
      <protection locked="0"/>
    </xf>
    <xf numFmtId="49" fontId="7" fillId="33" borderId="27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49" fontId="7" fillId="33" borderId="26" xfId="54" applyNumberFormat="1" applyFont="1" applyFill="1" applyBorder="1" applyAlignment="1" applyProtection="1">
      <alignment horizontal="center" vertical="center"/>
      <protection locked="0"/>
    </xf>
    <xf numFmtId="14" fontId="11" fillId="0" borderId="28" xfId="54" applyNumberFormat="1" applyFont="1" applyBorder="1" applyAlignment="1" applyProtection="1">
      <alignment horizontal="center" vertical="center"/>
      <protection locked="0"/>
    </xf>
    <xf numFmtId="0" fontId="11" fillId="0" borderId="29" xfId="54" applyFont="1" applyBorder="1" applyAlignment="1" applyProtection="1">
      <alignment horizontal="center" vertical="center"/>
      <protection locked="0"/>
    </xf>
    <xf numFmtId="0" fontId="11" fillId="0" borderId="30" xfId="54" applyFont="1" applyBorder="1" applyAlignment="1" applyProtection="1">
      <alignment horizontal="center" vertical="center"/>
      <protection locked="0"/>
    </xf>
    <xf numFmtId="49" fontId="11" fillId="34" borderId="31" xfId="54" applyNumberFormat="1" applyFont="1" applyFill="1" applyBorder="1" applyAlignment="1" applyProtection="1">
      <alignment horizontal="center" vertical="center"/>
      <protection locked="0"/>
    </xf>
    <xf numFmtId="49" fontId="11" fillId="34" borderId="12" xfId="54" applyNumberFormat="1" applyFont="1" applyFill="1" applyBorder="1" applyAlignment="1" applyProtection="1">
      <alignment horizontal="center" vertical="center"/>
      <protection locked="0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49" fontId="11" fillId="34" borderId="17" xfId="54" applyNumberFormat="1" applyFont="1" applyFill="1" applyBorder="1" applyAlignment="1" applyProtection="1">
      <alignment horizontal="center" vertical="center"/>
      <protection locked="0"/>
    </xf>
    <xf numFmtId="0" fontId="6" fillId="33" borderId="25" xfId="54" applyFont="1" applyFill="1" applyBorder="1" applyAlignment="1" applyProtection="1">
      <alignment horizontal="center" vertical="center"/>
      <protection locked="0"/>
    </xf>
    <xf numFmtId="0" fontId="6" fillId="33" borderId="15" xfId="54" applyFont="1" applyFill="1" applyBorder="1" applyAlignment="1" applyProtection="1">
      <alignment horizontal="center" vertical="center"/>
      <protection locked="0"/>
    </xf>
    <xf numFmtId="0" fontId="6" fillId="33" borderId="26" xfId="54" applyFont="1" applyFill="1" applyBorder="1" applyAlignment="1" applyProtection="1">
      <alignment horizontal="center" vertical="center"/>
      <protection locked="0"/>
    </xf>
    <xf numFmtId="0" fontId="11" fillId="0" borderId="28" xfId="54" applyFont="1" applyBorder="1" applyAlignment="1" applyProtection="1">
      <alignment horizontal="center" vertical="center"/>
      <protection locked="0"/>
    </xf>
    <xf numFmtId="49" fontId="11" fillId="0" borderId="32" xfId="54" applyNumberFormat="1" applyFont="1" applyBorder="1" applyAlignment="1" applyProtection="1">
      <alignment horizontal="center" vertical="center"/>
      <protection locked="0"/>
    </xf>
    <xf numFmtId="49" fontId="11" fillId="0" borderId="10" xfId="54" applyNumberFormat="1" applyFont="1" applyBorder="1" applyAlignment="1" applyProtection="1">
      <alignment horizontal="center" vertical="center"/>
      <protection locked="0"/>
    </xf>
    <xf numFmtId="49" fontId="11" fillId="0" borderId="33" xfId="54" applyNumberFormat="1" applyFont="1" applyBorder="1" applyAlignment="1" applyProtection="1">
      <alignment horizontal="center" vertical="center"/>
      <protection locked="0"/>
    </xf>
    <xf numFmtId="0" fontId="11" fillId="0" borderId="32" xfId="54" applyNumberFormat="1" applyFont="1" applyBorder="1" applyAlignment="1" applyProtection="1">
      <alignment horizontal="center" vertical="center"/>
      <protection hidden="1"/>
    </xf>
    <xf numFmtId="0" fontId="11" fillId="0" borderId="10" xfId="54" applyNumberFormat="1" applyFont="1" applyBorder="1" applyAlignment="1" applyProtection="1">
      <alignment horizontal="center" vertical="center"/>
      <protection hidden="1"/>
    </xf>
    <xf numFmtId="0" fontId="11" fillId="0" borderId="33" xfId="54" applyNumberFormat="1" applyFont="1" applyBorder="1" applyAlignment="1" applyProtection="1">
      <alignment horizontal="center" vertical="center"/>
      <protection hidden="1"/>
    </xf>
    <xf numFmtId="49" fontId="11" fillId="34" borderId="32" xfId="54" applyNumberFormat="1" applyFont="1" applyFill="1" applyBorder="1" applyAlignment="1" applyProtection="1">
      <alignment horizontal="center" vertical="center"/>
      <protection locked="0"/>
    </xf>
    <xf numFmtId="49" fontId="11" fillId="34" borderId="34" xfId="54" applyNumberFormat="1" applyFont="1" applyFill="1" applyBorder="1" applyAlignment="1" applyProtection="1">
      <alignment horizontal="center" vertical="center"/>
      <protection locked="0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49" fontId="11" fillId="34" borderId="33" xfId="54" applyNumberFormat="1" applyFont="1" applyFill="1" applyBorder="1" applyAlignment="1" applyProtection="1">
      <alignment horizontal="center" vertical="center"/>
      <protection locked="0"/>
    </xf>
    <xf numFmtId="0" fontId="8" fillId="0" borderId="35" xfId="54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11" fillId="0" borderId="31" xfId="54" applyNumberFormat="1" applyFont="1" applyBorder="1" applyAlignment="1" applyProtection="1">
      <alignment horizontal="center" vertical="center"/>
      <protection hidden="1"/>
    </xf>
    <xf numFmtId="0" fontId="11" fillId="0" borderId="0" xfId="54" applyNumberFormat="1" applyFont="1" applyBorder="1" applyAlignment="1" applyProtection="1">
      <alignment horizontal="center" vertical="center"/>
      <protection hidden="1"/>
    </xf>
    <xf numFmtId="0" fontId="11" fillId="0" borderId="17" xfId="54" applyNumberFormat="1" applyFont="1" applyBorder="1" applyAlignment="1" applyProtection="1">
      <alignment horizontal="center" vertical="center"/>
      <protection hidden="1"/>
    </xf>
    <xf numFmtId="16" fontId="14" fillId="0" borderId="0" xfId="55" applyNumberFormat="1" applyFont="1" applyFill="1" applyAlignment="1" applyProtection="1">
      <alignment horizontal="center" vertical="center"/>
      <protection locked="0"/>
    </xf>
    <xf numFmtId="49" fontId="14" fillId="0" borderId="0" xfId="55" applyNumberFormat="1" applyFont="1" applyFill="1" applyAlignment="1" applyProtection="1">
      <alignment horizontal="center" vertical="center"/>
      <protection locked="0"/>
    </xf>
    <xf numFmtId="49" fontId="44" fillId="0" borderId="24" xfId="55" applyNumberFormat="1" applyFont="1" applyFill="1" applyBorder="1" applyAlignment="1" applyProtection="1">
      <alignment horizontal="center" vertical="center"/>
      <protection locked="0"/>
    </xf>
    <xf numFmtId="49" fontId="16" fillId="0" borderId="23" xfId="55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36" xfId="55" applyNumberFormat="1" applyFont="1" applyFill="1" applyBorder="1" applyAlignment="1" applyProtection="1">
      <alignment horizontal="center" vertical="center"/>
      <protection hidden="1"/>
    </xf>
    <xf numFmtId="0" fontId="12" fillId="0" borderId="36" xfId="55" applyNumberFormat="1" applyFont="1" applyFill="1" applyBorder="1" applyAlignment="1" applyProtection="1">
      <alignment horizontal="center" vertical="center"/>
      <protection hidden="1"/>
    </xf>
    <xf numFmtId="49" fontId="14" fillId="0" borderId="0" xfId="55" applyNumberFormat="1" applyFont="1" applyFill="1" applyBorder="1" applyAlignment="1" applyProtection="1">
      <alignment horizontal="center" vertical="center"/>
      <protection locked="0"/>
    </xf>
    <xf numFmtId="49" fontId="14" fillId="0" borderId="0" xfId="55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 2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2\Documents\FTIB\TENIS%202014\CAMPEONATOS%20INSULARES\EQUIPOS%20JUVENILES\MALLORCA\Fase%20Final\Formulario%20RFET%20nuevo%2003-04-14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5.28125" style="63" bestFit="1" customWidth="1"/>
    <col min="5" max="5" width="4.00390625" style="63" customWidth="1"/>
    <col min="6" max="6" width="2.8515625" style="63" bestFit="1" customWidth="1"/>
    <col min="7" max="7" width="19.28125" style="63" customWidth="1"/>
    <col min="8" max="8" width="30.28125" style="64" customWidth="1"/>
    <col min="9" max="9" width="25.140625" style="64" customWidth="1"/>
    <col min="10" max="10" width="7.57421875" style="64" hidden="1" customWidth="1"/>
    <col min="11" max="11" width="17.1406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" customFormat="1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" customFormat="1" ht="9" customHeight="1">
      <c r="A3" s="91" t="s">
        <v>1</v>
      </c>
      <c r="B3" s="91"/>
      <c r="C3" s="91"/>
      <c r="D3" s="91"/>
      <c r="E3" s="91"/>
      <c r="F3" s="91"/>
      <c r="G3" s="3" t="s">
        <v>2</v>
      </c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92">
        <v>42828</v>
      </c>
      <c r="B4" s="92"/>
      <c r="C4" s="92"/>
      <c r="D4" s="92"/>
      <c r="E4" s="92"/>
      <c r="F4" s="92"/>
      <c r="G4" s="7" t="s">
        <v>5</v>
      </c>
      <c r="H4" s="8" t="s">
        <v>28</v>
      </c>
      <c r="I4" s="9"/>
      <c r="J4" s="9"/>
      <c r="K4" s="7" t="s">
        <v>29</v>
      </c>
      <c r="L4" s="10"/>
      <c r="N4" s="11" t="str">
        <f>Habil</f>
        <v>Si</v>
      </c>
    </row>
    <row r="5" spans="1:12" s="6" customFormat="1" ht="9">
      <c r="A5" s="91" t="s">
        <v>6</v>
      </c>
      <c r="B5" s="91"/>
      <c r="C5" s="91"/>
      <c r="D5" s="91"/>
      <c r="E5" s="91"/>
      <c r="F5" s="91"/>
      <c r="G5" s="12" t="s">
        <v>7</v>
      </c>
      <c r="H5" s="4" t="s">
        <v>8</v>
      </c>
      <c r="I5" s="4"/>
      <c r="J5" s="4"/>
      <c r="K5" s="4"/>
      <c r="L5" s="13" t="s">
        <v>9</v>
      </c>
    </row>
    <row r="6" spans="1:14" s="11" customFormat="1" ht="12" thickBot="1">
      <c r="A6" s="93">
        <v>0</v>
      </c>
      <c r="B6" s="93"/>
      <c r="C6" s="93"/>
      <c r="D6" s="93"/>
      <c r="E6" s="93"/>
      <c r="F6" s="93"/>
      <c r="G6" s="14" t="s">
        <v>30</v>
      </c>
      <c r="H6" s="14" t="s">
        <v>10</v>
      </c>
      <c r="I6" s="15"/>
      <c r="J6" s="15"/>
      <c r="K6" s="14"/>
      <c r="L6" s="16" t="s">
        <v>64</v>
      </c>
      <c r="N6" s="11" t="s">
        <v>11</v>
      </c>
    </row>
    <row r="7" spans="1:12" s="20" customFormat="1" ht="9">
      <c r="A7" s="17"/>
      <c r="B7" s="19" t="s">
        <v>12</v>
      </c>
      <c r="C7" s="19" t="s">
        <v>13</v>
      </c>
      <c r="D7" s="19" t="s">
        <v>4</v>
      </c>
      <c r="E7" s="18"/>
      <c r="F7" s="19"/>
      <c r="G7" s="19" t="s">
        <v>14</v>
      </c>
      <c r="H7" s="19" t="s">
        <v>15</v>
      </c>
      <c r="I7" s="19" t="s">
        <v>16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66"/>
      <c r="C9" s="78">
        <v>1</v>
      </c>
      <c r="D9" s="86" t="s">
        <v>37</v>
      </c>
      <c r="E9" s="86"/>
      <c r="F9" s="86"/>
      <c r="G9" s="86"/>
      <c r="H9" s="26"/>
      <c r="I9" s="26"/>
      <c r="J9" s="26"/>
      <c r="K9" s="26"/>
      <c r="L9" s="27">
        <v>0</v>
      </c>
      <c r="M9" s="28" t="s">
        <v>17</v>
      </c>
      <c r="N9" s="29" t="e">
        <f>jugador($F9)</f>
        <v>#NAME?</v>
      </c>
    </row>
    <row r="10" spans="1:13" s="30" customFormat="1" ht="18" customHeight="1">
      <c r="A10" s="31"/>
      <c r="B10" s="67"/>
      <c r="C10" s="67"/>
      <c r="D10" s="67"/>
      <c r="E10" s="71"/>
      <c r="F10" s="67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68"/>
      <c r="C11" s="68"/>
      <c r="D11" s="68"/>
      <c r="E11" s="68"/>
      <c r="F11" s="68"/>
      <c r="G11" s="72"/>
      <c r="H11" s="132" t="s">
        <v>37</v>
      </c>
      <c r="I11" s="35"/>
      <c r="J11" s="36"/>
      <c r="K11" s="36"/>
      <c r="L11" s="28"/>
    </row>
    <row r="12" spans="1:12" s="30" customFormat="1" ht="18" customHeight="1">
      <c r="A12" s="31"/>
      <c r="B12" s="32"/>
      <c r="C12" s="32"/>
      <c r="D12" s="32"/>
      <c r="E12" s="69"/>
      <c r="F12" s="32"/>
      <c r="G12" s="73"/>
      <c r="H12" s="75" t="s">
        <v>65</v>
      </c>
      <c r="I12" s="38"/>
      <c r="J12" s="35"/>
      <c r="K12" s="128"/>
      <c r="L12" s="29"/>
    </row>
    <row r="13" spans="1:12" s="30" customFormat="1" ht="18" customHeight="1">
      <c r="A13" s="25">
        <v>3</v>
      </c>
      <c r="B13" s="65"/>
      <c r="C13" s="65"/>
      <c r="D13" s="87" t="s">
        <v>38</v>
      </c>
      <c r="E13" s="87"/>
      <c r="F13" s="87"/>
      <c r="G13" s="88"/>
      <c r="H13" s="76"/>
      <c r="I13" s="34"/>
      <c r="J13" s="35"/>
      <c r="K13" s="127"/>
      <c r="L13" s="28"/>
    </row>
    <row r="14" spans="1:12" s="30" customFormat="1" ht="18" customHeight="1">
      <c r="A14" s="31"/>
      <c r="B14" s="32"/>
      <c r="C14" s="32"/>
      <c r="D14" s="32"/>
      <c r="E14" s="69"/>
      <c r="F14" s="32"/>
      <c r="G14" s="32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68"/>
      <c r="C15" s="68"/>
      <c r="D15" s="68"/>
      <c r="E15" s="68"/>
      <c r="F15" s="68"/>
      <c r="G15" s="68"/>
      <c r="H15" s="37"/>
      <c r="I15" s="134" t="s">
        <v>37</v>
      </c>
      <c r="J15" s="36"/>
      <c r="K15" s="28"/>
    </row>
    <row r="16" spans="1:12" s="30" customFormat="1" ht="18" customHeight="1">
      <c r="A16" s="31"/>
      <c r="B16" s="32"/>
      <c r="C16" s="32"/>
      <c r="D16" s="32"/>
      <c r="E16" s="70"/>
      <c r="F16" s="32"/>
      <c r="G16" s="32"/>
      <c r="H16" s="37"/>
      <c r="I16" s="85" t="s">
        <v>66</v>
      </c>
      <c r="J16" s="35"/>
      <c r="K16" s="36"/>
      <c r="L16" s="29"/>
    </row>
    <row r="17" spans="1:12" s="30" customFormat="1" ht="18" customHeight="1">
      <c r="A17" s="25">
        <v>6</v>
      </c>
      <c r="B17" s="65"/>
      <c r="C17" s="65"/>
      <c r="D17" s="87" t="s">
        <v>39</v>
      </c>
      <c r="E17" s="87"/>
      <c r="F17" s="87"/>
      <c r="G17" s="87"/>
      <c r="H17" s="39"/>
      <c r="I17" s="34"/>
      <c r="J17" s="35"/>
      <c r="K17" s="36"/>
      <c r="L17" s="28"/>
    </row>
    <row r="18" spans="1:12" s="30" customFormat="1" ht="18" customHeight="1">
      <c r="A18" s="31"/>
      <c r="B18" s="67"/>
      <c r="C18" s="67"/>
      <c r="D18" s="67"/>
      <c r="E18" s="74"/>
      <c r="F18" s="67"/>
      <c r="G18" s="33"/>
      <c r="H18" s="77"/>
      <c r="I18" s="38"/>
      <c r="J18" s="35"/>
      <c r="K18" s="36"/>
      <c r="L18" s="29"/>
    </row>
    <row r="19" spans="1:12" s="30" customFormat="1" ht="18" customHeight="1">
      <c r="A19" s="31">
        <v>7</v>
      </c>
      <c r="B19" s="68"/>
      <c r="C19" s="68"/>
      <c r="D19" s="68"/>
      <c r="E19" s="68"/>
      <c r="F19" s="68"/>
      <c r="G19" s="72"/>
      <c r="H19" s="131" t="s">
        <v>40</v>
      </c>
      <c r="I19" s="36"/>
      <c r="J19" s="35"/>
      <c r="K19" s="36"/>
      <c r="L19" s="28"/>
    </row>
    <row r="20" spans="1:12" s="30" customFormat="1" ht="18" customHeight="1">
      <c r="A20" s="31"/>
      <c r="B20" s="32"/>
      <c r="C20" s="32"/>
      <c r="D20" s="32"/>
      <c r="E20" s="69"/>
      <c r="F20" s="32"/>
      <c r="G20" s="73"/>
      <c r="H20" s="130" t="s">
        <v>65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65"/>
      <c r="C21" s="79">
        <v>2</v>
      </c>
      <c r="D21" s="87" t="s">
        <v>40</v>
      </c>
      <c r="E21" s="87"/>
      <c r="F21" s="87"/>
      <c r="G21" s="8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94" t="s">
        <v>19</v>
      </c>
      <c r="B23" s="95"/>
      <c r="C23" s="95"/>
      <c r="D23" s="95"/>
      <c r="E23" s="96"/>
      <c r="F23" s="44" t="s">
        <v>20</v>
      </c>
      <c r="G23" s="45" t="s">
        <v>21</v>
      </c>
      <c r="H23" s="97" t="s">
        <v>41</v>
      </c>
      <c r="I23" s="98"/>
      <c r="J23" s="46"/>
      <c r="K23" s="99"/>
      <c r="L23" s="100"/>
    </row>
    <row r="24" spans="1:12" s="47" customFormat="1" ht="11.25" customHeight="1" thickBot="1">
      <c r="A24" s="101">
        <v>42829</v>
      </c>
      <c r="B24" s="102"/>
      <c r="C24" s="102"/>
      <c r="D24" s="102"/>
      <c r="E24" s="103"/>
      <c r="F24" s="48">
        <v>1</v>
      </c>
      <c r="G24" s="49" t="str">
        <f>D9</f>
        <v>SANTA PONSA TC "A"</v>
      </c>
      <c r="H24" s="104" t="s">
        <v>48</v>
      </c>
      <c r="I24" s="105"/>
      <c r="J24" s="50"/>
      <c r="K24" s="106"/>
      <c r="L24" s="107"/>
    </row>
    <row r="25" spans="1:12" s="47" customFormat="1" ht="11.25" customHeight="1">
      <c r="A25" s="108" t="s">
        <v>22</v>
      </c>
      <c r="B25" s="109"/>
      <c r="C25" s="109"/>
      <c r="D25" s="109"/>
      <c r="E25" s="110"/>
      <c r="F25" s="51">
        <v>2</v>
      </c>
      <c r="G25" s="52" t="str">
        <f>D21</f>
        <v>CT ARENAL</v>
      </c>
      <c r="H25" s="104" t="s">
        <v>56</v>
      </c>
      <c r="I25" s="105"/>
      <c r="J25" s="50"/>
      <c r="K25" s="106"/>
      <c r="L25" s="107"/>
    </row>
    <row r="26" spans="1:12" s="47" customFormat="1" ht="11.25" customHeight="1" thickBot="1">
      <c r="A26" s="111" t="s">
        <v>35</v>
      </c>
      <c r="B26" s="102"/>
      <c r="C26" s="102"/>
      <c r="D26" s="102"/>
      <c r="E26" s="103"/>
      <c r="F26" s="51"/>
      <c r="G26" s="52" t="s">
        <v>17</v>
      </c>
      <c r="H26" s="104" t="s">
        <v>57</v>
      </c>
      <c r="I26" s="105"/>
      <c r="J26" s="50"/>
      <c r="K26" s="106"/>
      <c r="L26" s="107"/>
    </row>
    <row r="27" spans="1:12" s="47" customFormat="1" ht="11.25" customHeight="1">
      <c r="A27" s="94" t="s">
        <v>23</v>
      </c>
      <c r="B27" s="95"/>
      <c r="C27" s="95"/>
      <c r="D27" s="95"/>
      <c r="E27" s="96"/>
      <c r="F27" s="51"/>
      <c r="G27" s="52" t="s">
        <v>17</v>
      </c>
      <c r="H27" s="104" t="s">
        <v>58</v>
      </c>
      <c r="I27" s="105"/>
      <c r="J27" s="50"/>
      <c r="K27" s="106"/>
      <c r="L27" s="107"/>
    </row>
    <row r="28" spans="1:12" s="47" customFormat="1" ht="9" customHeight="1" thickBot="1">
      <c r="A28" s="112"/>
      <c r="B28" s="113"/>
      <c r="C28" s="113"/>
      <c r="D28" s="113"/>
      <c r="E28" s="114"/>
      <c r="F28" s="53"/>
      <c r="G28" s="54"/>
      <c r="H28" s="104" t="s">
        <v>60</v>
      </c>
      <c r="I28" s="105"/>
      <c r="J28" s="50"/>
      <c r="K28" s="106"/>
      <c r="L28" s="107"/>
    </row>
    <row r="29" spans="1:12" s="47" customFormat="1" ht="9" customHeight="1">
      <c r="A29" s="94" t="s">
        <v>24</v>
      </c>
      <c r="B29" s="95"/>
      <c r="C29" s="95"/>
      <c r="D29" s="95"/>
      <c r="E29" s="96"/>
      <c r="F29" s="53"/>
      <c r="G29" s="54"/>
      <c r="H29" s="104" t="s">
        <v>61</v>
      </c>
      <c r="I29" s="105"/>
      <c r="J29" s="50"/>
      <c r="K29" s="106"/>
      <c r="L29" s="107"/>
    </row>
    <row r="30" spans="1:12" s="47" customFormat="1" ht="9" customHeight="1">
      <c r="A30" s="124" t="s">
        <v>64</v>
      </c>
      <c r="B30" s="125"/>
      <c r="C30" s="125"/>
      <c r="D30" s="125"/>
      <c r="E30" s="126"/>
      <c r="F30" s="53"/>
      <c r="G30" s="54"/>
      <c r="H30" s="104"/>
      <c r="I30" s="105"/>
      <c r="J30" s="50"/>
      <c r="K30" s="106"/>
      <c r="L30" s="107"/>
    </row>
    <row r="31" spans="1:12" s="47" customFormat="1" ht="9" customHeight="1" thickBot="1">
      <c r="A31" s="115">
        <v>2989905</v>
      </c>
      <c r="B31" s="116"/>
      <c r="C31" s="116"/>
      <c r="D31" s="116"/>
      <c r="E31" s="117"/>
      <c r="F31" s="55"/>
      <c r="G31" s="56"/>
      <c r="H31" s="118"/>
      <c r="I31" s="119"/>
      <c r="J31" s="57"/>
      <c r="K31" s="120"/>
      <c r="L31" s="121"/>
    </row>
    <row r="32" spans="2:12" s="47" customFormat="1" ht="12.75">
      <c r="B32" s="58" t="s">
        <v>25</v>
      </c>
      <c r="C32" s="58"/>
      <c r="G32" s="59"/>
      <c r="H32" s="59"/>
      <c r="I32" s="60"/>
      <c r="J32" s="60"/>
      <c r="K32" s="122" t="s">
        <v>36</v>
      </c>
      <c r="L32" s="122"/>
    </row>
    <row r="33" spans="7:12" s="47" customFormat="1" ht="12.75">
      <c r="G33" s="61" t="s">
        <v>26</v>
      </c>
      <c r="H33" s="123" t="s">
        <v>27</v>
      </c>
      <c r="I33" s="123"/>
      <c r="J33" s="62"/>
      <c r="K33" s="59"/>
      <c r="L33" s="60"/>
    </row>
  </sheetData>
  <sheetProtection/>
  <mergeCells count="39">
    <mergeCell ref="D21:G21"/>
    <mergeCell ref="A31:E31"/>
    <mergeCell ref="H31:I31"/>
    <mergeCell ref="K31:L31"/>
    <mergeCell ref="K32:L32"/>
    <mergeCell ref="H33:I33"/>
    <mergeCell ref="A29:E29"/>
    <mergeCell ref="H29:I29"/>
    <mergeCell ref="K29:L29"/>
    <mergeCell ref="A30:E30"/>
    <mergeCell ref="H30:I30"/>
    <mergeCell ref="K30:L30"/>
    <mergeCell ref="A27:E27"/>
    <mergeCell ref="H27:I27"/>
    <mergeCell ref="K27:L27"/>
    <mergeCell ref="A28:E28"/>
    <mergeCell ref="H28:I28"/>
    <mergeCell ref="K28:L28"/>
    <mergeCell ref="A25:E25"/>
    <mergeCell ref="H25:I25"/>
    <mergeCell ref="K25:L25"/>
    <mergeCell ref="A26:E26"/>
    <mergeCell ref="H26:I26"/>
    <mergeCell ref="K26:L26"/>
    <mergeCell ref="A23:E23"/>
    <mergeCell ref="H23:I23"/>
    <mergeCell ref="K23:L23"/>
    <mergeCell ref="A24:E24"/>
    <mergeCell ref="H24:I24"/>
    <mergeCell ref="K24:L24"/>
    <mergeCell ref="D9:G9"/>
    <mergeCell ref="D13:G13"/>
    <mergeCell ref="D17:G17"/>
    <mergeCell ref="A1:L1"/>
    <mergeCell ref="A2:L2"/>
    <mergeCell ref="A3:F3"/>
    <mergeCell ref="A4:F4"/>
    <mergeCell ref="A5:F5"/>
    <mergeCell ref="A6:F6"/>
  </mergeCells>
  <dataValidations count="2">
    <dataValidation type="list" allowBlank="1" showInputMessage="1" showErrorMessage="1" sqref="H18">
      <formula1>'BENJAMIN MASC'!#REF!</formula1>
    </dataValidation>
    <dataValidation type="list" allowBlank="1" showErrorMessage="1" promptTitle="Ganador" prompt="Seleccione el Jugador Ganador" sqref="H12">
      <formula1>'BENJAMIN MASC'!#REF!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5.28125" style="63" bestFit="1" customWidth="1"/>
    <col min="5" max="5" width="4.00390625" style="63" customWidth="1"/>
    <col min="6" max="6" width="2.8515625" style="63" bestFit="1" customWidth="1"/>
    <col min="7" max="7" width="19.28125" style="63" customWidth="1"/>
    <col min="8" max="8" width="30.28125" style="64" customWidth="1"/>
    <col min="9" max="9" width="25.140625" style="64" customWidth="1"/>
    <col min="10" max="10" width="7.57421875" style="64" hidden="1" customWidth="1"/>
    <col min="11" max="11" width="17.1406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" customFormat="1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" customFormat="1" ht="9" customHeight="1">
      <c r="A3" s="91" t="s">
        <v>1</v>
      </c>
      <c r="B3" s="91"/>
      <c r="C3" s="91"/>
      <c r="D3" s="91"/>
      <c r="E3" s="91"/>
      <c r="F3" s="91"/>
      <c r="G3" s="3" t="s">
        <v>2</v>
      </c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92">
        <v>42828</v>
      </c>
      <c r="B4" s="92"/>
      <c r="C4" s="92"/>
      <c r="D4" s="92"/>
      <c r="E4" s="92"/>
      <c r="F4" s="92"/>
      <c r="G4" s="7" t="s">
        <v>5</v>
      </c>
      <c r="H4" s="8" t="s">
        <v>28</v>
      </c>
      <c r="I4" s="9"/>
      <c r="J4" s="9"/>
      <c r="K4" s="7" t="s">
        <v>29</v>
      </c>
      <c r="L4" s="10"/>
      <c r="N4" s="11" t="str">
        <f>Habil</f>
        <v>Si</v>
      </c>
    </row>
    <row r="5" spans="1:12" s="6" customFormat="1" ht="9">
      <c r="A5" s="91" t="s">
        <v>6</v>
      </c>
      <c r="B5" s="91"/>
      <c r="C5" s="91"/>
      <c r="D5" s="91"/>
      <c r="E5" s="91"/>
      <c r="F5" s="91"/>
      <c r="G5" s="12" t="s">
        <v>7</v>
      </c>
      <c r="H5" s="4" t="s">
        <v>8</v>
      </c>
      <c r="I5" s="4"/>
      <c r="J5" s="4"/>
      <c r="K5" s="4"/>
      <c r="L5" s="13" t="s">
        <v>9</v>
      </c>
    </row>
    <row r="6" spans="1:14" s="11" customFormat="1" ht="12" thickBot="1">
      <c r="A6" s="93">
        <v>0</v>
      </c>
      <c r="B6" s="93"/>
      <c r="C6" s="93"/>
      <c r="D6" s="93"/>
      <c r="E6" s="93"/>
      <c r="F6" s="93"/>
      <c r="G6" s="14" t="s">
        <v>42</v>
      </c>
      <c r="H6" s="14" t="s">
        <v>10</v>
      </c>
      <c r="I6" s="15"/>
      <c r="J6" s="15"/>
      <c r="K6" s="14"/>
      <c r="L6" s="16" t="s">
        <v>64</v>
      </c>
      <c r="N6" s="11" t="s">
        <v>11</v>
      </c>
    </row>
    <row r="7" spans="1:12" s="20" customFormat="1" ht="9">
      <c r="A7" s="17"/>
      <c r="B7" s="19" t="s">
        <v>12</v>
      </c>
      <c r="C7" s="19" t="s">
        <v>13</v>
      </c>
      <c r="D7" s="19" t="s">
        <v>4</v>
      </c>
      <c r="E7" s="18"/>
      <c r="F7" s="19"/>
      <c r="G7" s="19" t="s">
        <v>14</v>
      </c>
      <c r="H7" s="19" t="s">
        <v>15</v>
      </c>
      <c r="I7" s="19" t="s">
        <v>16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66"/>
      <c r="C9" s="78">
        <v>1</v>
      </c>
      <c r="D9" s="86" t="s">
        <v>40</v>
      </c>
      <c r="E9" s="86"/>
      <c r="F9" s="86"/>
      <c r="G9" s="86"/>
      <c r="H9" s="26"/>
      <c r="I9" s="26"/>
      <c r="J9" s="26"/>
      <c r="K9" s="26"/>
      <c r="L9" s="27">
        <v>0</v>
      </c>
      <c r="M9" s="28" t="s">
        <v>17</v>
      </c>
      <c r="N9" s="29" t="e">
        <f>jugador($F9)</f>
        <v>#NAME?</v>
      </c>
    </row>
    <row r="10" spans="1:13" s="30" customFormat="1" ht="18" customHeight="1">
      <c r="A10" s="31"/>
      <c r="B10" s="67"/>
      <c r="C10" s="67"/>
      <c r="D10" s="67"/>
      <c r="E10" s="71"/>
      <c r="F10" s="67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68"/>
      <c r="C11" s="68"/>
      <c r="D11" s="68"/>
      <c r="E11" s="68"/>
      <c r="F11" s="68"/>
      <c r="G11" s="72"/>
      <c r="H11" s="35" t="s">
        <v>40</v>
      </c>
      <c r="I11" s="35"/>
      <c r="J11" s="36"/>
      <c r="K11" s="36"/>
      <c r="L11" s="28"/>
    </row>
    <row r="12" spans="1:12" s="30" customFormat="1" ht="18" customHeight="1">
      <c r="A12" s="31"/>
      <c r="B12" s="32"/>
      <c r="C12" s="32"/>
      <c r="D12" s="32"/>
      <c r="E12" s="69"/>
      <c r="F12" s="32"/>
      <c r="G12" s="73"/>
      <c r="H12" s="75" t="s">
        <v>67</v>
      </c>
      <c r="I12" s="38"/>
      <c r="J12" s="35"/>
      <c r="K12" s="135"/>
      <c r="L12" s="29"/>
    </row>
    <row r="13" spans="1:12" s="30" customFormat="1" ht="18" customHeight="1">
      <c r="A13" s="25">
        <v>3</v>
      </c>
      <c r="B13" s="65"/>
      <c r="C13" s="65"/>
      <c r="D13" s="87" t="s">
        <v>44</v>
      </c>
      <c r="E13" s="87"/>
      <c r="F13" s="87"/>
      <c r="G13" s="88"/>
      <c r="H13" s="76"/>
      <c r="I13" s="34"/>
      <c r="J13" s="35"/>
      <c r="K13" s="36"/>
      <c r="L13" s="28"/>
    </row>
    <row r="14" spans="1:12" s="30" customFormat="1" ht="18" customHeight="1">
      <c r="A14" s="31"/>
      <c r="B14" s="32"/>
      <c r="C14" s="32"/>
      <c r="D14" s="32"/>
      <c r="E14" s="69"/>
      <c r="F14" s="32"/>
      <c r="G14" s="32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68"/>
      <c r="C15" s="68"/>
      <c r="D15" s="68"/>
      <c r="E15" s="68"/>
      <c r="F15" s="68"/>
      <c r="G15" s="68"/>
      <c r="H15" s="37"/>
      <c r="I15" s="133" t="s">
        <v>40</v>
      </c>
      <c r="J15" s="36"/>
      <c r="K15" s="28"/>
    </row>
    <row r="16" spans="1:12" s="30" customFormat="1" ht="18" customHeight="1">
      <c r="A16" s="31"/>
      <c r="B16" s="32"/>
      <c r="C16" s="32"/>
      <c r="D16" s="32"/>
      <c r="E16" s="70"/>
      <c r="F16" s="32"/>
      <c r="G16" s="32"/>
      <c r="H16" s="37"/>
      <c r="I16" s="85" t="s">
        <v>68</v>
      </c>
      <c r="J16" s="35"/>
      <c r="K16" s="36"/>
      <c r="L16" s="29"/>
    </row>
    <row r="17" spans="1:12" s="30" customFormat="1" ht="18" customHeight="1">
      <c r="A17" s="25">
        <v>6</v>
      </c>
      <c r="B17" s="65"/>
      <c r="C17" s="65"/>
      <c r="D17" s="87" t="s">
        <v>45</v>
      </c>
      <c r="E17" s="87"/>
      <c r="F17" s="87"/>
      <c r="G17" s="87"/>
      <c r="H17" s="39"/>
      <c r="I17" s="34"/>
      <c r="J17" s="35"/>
      <c r="K17" s="36"/>
      <c r="L17" s="28"/>
    </row>
    <row r="18" spans="1:12" s="30" customFormat="1" ht="18" customHeight="1">
      <c r="A18" s="31"/>
      <c r="B18" s="67"/>
      <c r="C18" s="67"/>
      <c r="D18" s="67"/>
      <c r="E18" s="74"/>
      <c r="F18" s="67"/>
      <c r="G18" s="33"/>
      <c r="H18" s="77"/>
      <c r="I18" s="38"/>
      <c r="J18" s="35"/>
      <c r="K18" s="36"/>
      <c r="L18" s="29"/>
    </row>
    <row r="19" spans="1:12" s="30" customFormat="1" ht="18" customHeight="1">
      <c r="A19" s="31">
        <v>7</v>
      </c>
      <c r="B19" s="68"/>
      <c r="C19" s="68"/>
      <c r="D19" s="68"/>
      <c r="E19" s="68"/>
      <c r="F19" s="68"/>
      <c r="G19" s="72"/>
      <c r="H19" s="129" t="s">
        <v>45</v>
      </c>
      <c r="I19" s="36"/>
      <c r="J19" s="35"/>
      <c r="K19" s="36"/>
      <c r="L19" s="28"/>
    </row>
    <row r="20" spans="1:12" s="30" customFormat="1" ht="18" customHeight="1">
      <c r="A20" s="31"/>
      <c r="B20" s="32"/>
      <c r="C20" s="32"/>
      <c r="D20" s="32"/>
      <c r="E20" s="69"/>
      <c r="F20" s="32"/>
      <c r="G20" s="73"/>
      <c r="H20" s="130" t="s">
        <v>68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65"/>
      <c r="C21" s="79">
        <v>2</v>
      </c>
      <c r="D21" s="87" t="s">
        <v>18</v>
      </c>
      <c r="E21" s="87"/>
      <c r="F21" s="87"/>
      <c r="G21" s="8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94" t="s">
        <v>19</v>
      </c>
      <c r="B23" s="95"/>
      <c r="C23" s="95"/>
      <c r="D23" s="95"/>
      <c r="E23" s="96"/>
      <c r="F23" s="44" t="s">
        <v>20</v>
      </c>
      <c r="G23" s="45" t="s">
        <v>21</v>
      </c>
      <c r="H23" s="97" t="s">
        <v>41</v>
      </c>
      <c r="I23" s="98"/>
      <c r="J23" s="46"/>
      <c r="K23" s="99"/>
      <c r="L23" s="100"/>
    </row>
    <row r="24" spans="1:12" s="47" customFormat="1" ht="11.25" customHeight="1" thickBot="1">
      <c r="A24" s="101">
        <v>42829</v>
      </c>
      <c r="B24" s="102"/>
      <c r="C24" s="102"/>
      <c r="D24" s="102"/>
      <c r="E24" s="103"/>
      <c r="F24" s="48">
        <v>1</v>
      </c>
      <c r="G24" s="49" t="str">
        <f>D9</f>
        <v>CT ARENAL</v>
      </c>
      <c r="H24" s="104" t="s">
        <v>48</v>
      </c>
      <c r="I24" s="105"/>
      <c r="J24" s="50"/>
      <c r="K24" s="106"/>
      <c r="L24" s="107"/>
    </row>
    <row r="25" spans="1:12" s="47" customFormat="1" ht="11.25" customHeight="1">
      <c r="A25" s="108" t="s">
        <v>22</v>
      </c>
      <c r="B25" s="109"/>
      <c r="C25" s="109"/>
      <c r="D25" s="109"/>
      <c r="E25" s="110"/>
      <c r="F25" s="51">
        <v>2</v>
      </c>
      <c r="G25" s="52" t="str">
        <f>D21</f>
        <v>GLOBAL TC</v>
      </c>
      <c r="H25" s="104" t="s">
        <v>62</v>
      </c>
      <c r="I25" s="105"/>
      <c r="J25" s="50"/>
      <c r="K25" s="106"/>
      <c r="L25" s="107"/>
    </row>
    <row r="26" spans="1:12" s="47" customFormat="1" ht="11.25" customHeight="1" thickBot="1">
      <c r="A26" s="111" t="s">
        <v>35</v>
      </c>
      <c r="B26" s="102"/>
      <c r="C26" s="102"/>
      <c r="D26" s="102"/>
      <c r="E26" s="103"/>
      <c r="F26" s="51"/>
      <c r="G26" s="52" t="s">
        <v>17</v>
      </c>
      <c r="H26" s="104" t="s">
        <v>59</v>
      </c>
      <c r="I26" s="105"/>
      <c r="J26" s="50"/>
      <c r="K26" s="106"/>
      <c r="L26" s="107"/>
    </row>
    <row r="27" spans="1:12" s="47" customFormat="1" ht="11.25" customHeight="1">
      <c r="A27" s="94" t="s">
        <v>23</v>
      </c>
      <c r="B27" s="95"/>
      <c r="C27" s="95"/>
      <c r="D27" s="95"/>
      <c r="E27" s="96"/>
      <c r="F27" s="51"/>
      <c r="G27" s="52" t="s">
        <v>17</v>
      </c>
      <c r="H27" s="104" t="s">
        <v>60</v>
      </c>
      <c r="I27" s="105"/>
      <c r="J27" s="50"/>
      <c r="K27" s="106"/>
      <c r="L27" s="107"/>
    </row>
    <row r="28" spans="1:12" s="47" customFormat="1" ht="9" customHeight="1" thickBot="1">
      <c r="A28" s="112"/>
      <c r="B28" s="113"/>
      <c r="C28" s="113"/>
      <c r="D28" s="113"/>
      <c r="E28" s="114"/>
      <c r="F28" s="53"/>
      <c r="G28" s="54"/>
      <c r="H28" s="104" t="s">
        <v>61</v>
      </c>
      <c r="I28" s="105"/>
      <c r="J28" s="50"/>
      <c r="K28" s="106"/>
      <c r="L28" s="107"/>
    </row>
    <row r="29" spans="1:12" s="47" customFormat="1" ht="9" customHeight="1">
      <c r="A29" s="94" t="s">
        <v>24</v>
      </c>
      <c r="B29" s="95"/>
      <c r="C29" s="95"/>
      <c r="D29" s="95"/>
      <c r="E29" s="96"/>
      <c r="F29" s="53"/>
      <c r="G29" s="54"/>
      <c r="H29" s="104"/>
      <c r="I29" s="105"/>
      <c r="J29" s="50"/>
      <c r="K29" s="106"/>
      <c r="L29" s="107"/>
    </row>
    <row r="30" spans="1:12" s="47" customFormat="1" ht="9" customHeight="1">
      <c r="A30" s="124" t="s">
        <v>64</v>
      </c>
      <c r="B30" s="125"/>
      <c r="C30" s="125"/>
      <c r="D30" s="125"/>
      <c r="E30" s="126"/>
      <c r="F30" s="53"/>
      <c r="G30" s="54"/>
      <c r="H30" s="104"/>
      <c r="I30" s="105"/>
      <c r="J30" s="50"/>
      <c r="K30" s="106"/>
      <c r="L30" s="107"/>
    </row>
    <row r="31" spans="1:12" s="47" customFormat="1" ht="9" customHeight="1" thickBot="1">
      <c r="A31" s="115">
        <v>2989905</v>
      </c>
      <c r="B31" s="116"/>
      <c r="C31" s="116"/>
      <c r="D31" s="116"/>
      <c r="E31" s="117"/>
      <c r="F31" s="55"/>
      <c r="G31" s="56"/>
      <c r="H31" s="118"/>
      <c r="I31" s="119"/>
      <c r="J31" s="57"/>
      <c r="K31" s="120"/>
      <c r="L31" s="121"/>
    </row>
    <row r="32" spans="2:12" s="47" customFormat="1" ht="12.75">
      <c r="B32" s="58" t="s">
        <v>25</v>
      </c>
      <c r="C32" s="58"/>
      <c r="G32" s="59"/>
      <c r="H32" s="59"/>
      <c r="I32" s="60"/>
      <c r="J32" s="60"/>
      <c r="K32" s="122" t="s">
        <v>36</v>
      </c>
      <c r="L32" s="122"/>
    </row>
    <row r="33" spans="7:12" s="47" customFormat="1" ht="12.75">
      <c r="G33" s="61" t="s">
        <v>26</v>
      </c>
      <c r="H33" s="123" t="s">
        <v>27</v>
      </c>
      <c r="I33" s="123"/>
      <c r="J33" s="62"/>
      <c r="K33" s="59"/>
      <c r="L33" s="60"/>
    </row>
  </sheetData>
  <sheetProtection/>
  <mergeCells count="39">
    <mergeCell ref="K27:L27"/>
    <mergeCell ref="K28:L28"/>
    <mergeCell ref="K25:L25"/>
    <mergeCell ref="H33:I33"/>
    <mergeCell ref="A26:E26"/>
    <mergeCell ref="H26:I26"/>
    <mergeCell ref="A27:E27"/>
    <mergeCell ref="H27:I27"/>
    <mergeCell ref="A28:E28"/>
    <mergeCell ref="H28:I28"/>
    <mergeCell ref="K32:L32"/>
    <mergeCell ref="K29:L29"/>
    <mergeCell ref="K30:L30"/>
    <mergeCell ref="A29:E29"/>
    <mergeCell ref="H29:I29"/>
    <mergeCell ref="A30:E30"/>
    <mergeCell ref="H30:I30"/>
    <mergeCell ref="A31:E31"/>
    <mergeCell ref="H31:I31"/>
    <mergeCell ref="K31:L31"/>
    <mergeCell ref="K26:L26"/>
    <mergeCell ref="D21:G21"/>
    <mergeCell ref="A23:E23"/>
    <mergeCell ref="H23:I23"/>
    <mergeCell ref="K23:L23"/>
    <mergeCell ref="A24:E24"/>
    <mergeCell ref="H24:I24"/>
    <mergeCell ref="K24:L24"/>
    <mergeCell ref="A25:E25"/>
    <mergeCell ref="H25:I25"/>
    <mergeCell ref="D9:G9"/>
    <mergeCell ref="D13:G13"/>
    <mergeCell ref="D17:G17"/>
    <mergeCell ref="A1:L1"/>
    <mergeCell ref="A2:L2"/>
    <mergeCell ref="A3:F3"/>
    <mergeCell ref="A4:F4"/>
    <mergeCell ref="A5:F5"/>
    <mergeCell ref="A6:F6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'ALEVIN MASC'!#REF!</formula1>
    </dataValidation>
    <dataValidation type="list" allowBlank="1" showInputMessage="1" showErrorMessage="1" sqref="H18">
      <formula1>'ALEVIN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7109375" style="63" bestFit="1" customWidth="1"/>
    <col min="2" max="2" width="6.57421875" style="63" customWidth="1"/>
    <col min="3" max="3" width="5.57421875" style="63" customWidth="1"/>
    <col min="4" max="4" width="5.28125" style="63" bestFit="1" customWidth="1"/>
    <col min="5" max="5" width="4.00390625" style="63" customWidth="1"/>
    <col min="6" max="6" width="2.8515625" style="63" bestFit="1" customWidth="1"/>
    <col min="7" max="7" width="19.28125" style="63" customWidth="1"/>
    <col min="8" max="8" width="30.28125" style="64" customWidth="1"/>
    <col min="9" max="9" width="25.140625" style="64" customWidth="1"/>
    <col min="10" max="10" width="7.57421875" style="64" hidden="1" customWidth="1"/>
    <col min="11" max="11" width="17.1406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" customFormat="1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" customFormat="1" ht="9" customHeight="1">
      <c r="A3" s="91" t="s">
        <v>1</v>
      </c>
      <c r="B3" s="91"/>
      <c r="C3" s="91"/>
      <c r="D3" s="91"/>
      <c r="E3" s="91"/>
      <c r="F3" s="91"/>
      <c r="G3" s="3" t="s">
        <v>2</v>
      </c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92">
        <v>42828</v>
      </c>
      <c r="B4" s="92"/>
      <c r="C4" s="92"/>
      <c r="D4" s="92"/>
      <c r="E4" s="92"/>
      <c r="F4" s="92"/>
      <c r="G4" s="7" t="s">
        <v>5</v>
      </c>
      <c r="H4" s="8" t="s">
        <v>28</v>
      </c>
      <c r="I4" s="9"/>
      <c r="J4" s="9"/>
      <c r="K4" s="7" t="s">
        <v>29</v>
      </c>
      <c r="L4" s="10"/>
      <c r="N4" s="11" t="str">
        <f>Habil</f>
        <v>Si</v>
      </c>
    </row>
    <row r="5" spans="1:12" s="6" customFormat="1" ht="9">
      <c r="A5" s="91" t="s">
        <v>6</v>
      </c>
      <c r="B5" s="91"/>
      <c r="C5" s="91"/>
      <c r="D5" s="91"/>
      <c r="E5" s="91"/>
      <c r="F5" s="91"/>
      <c r="G5" s="12" t="s">
        <v>7</v>
      </c>
      <c r="H5" s="4" t="s">
        <v>8</v>
      </c>
      <c r="I5" s="4"/>
      <c r="J5" s="4"/>
      <c r="K5" s="4"/>
      <c r="L5" s="13" t="s">
        <v>9</v>
      </c>
    </row>
    <row r="6" spans="1:14" s="11" customFormat="1" ht="12" thickBot="1">
      <c r="A6" s="93">
        <v>0</v>
      </c>
      <c r="B6" s="93"/>
      <c r="C6" s="93"/>
      <c r="D6" s="93"/>
      <c r="E6" s="93"/>
      <c r="F6" s="93"/>
      <c r="G6" s="14" t="s">
        <v>32</v>
      </c>
      <c r="H6" s="14" t="s">
        <v>10</v>
      </c>
      <c r="I6" s="15"/>
      <c r="J6" s="15"/>
      <c r="K6" s="14"/>
      <c r="L6" s="16" t="s">
        <v>64</v>
      </c>
      <c r="N6" s="11" t="s">
        <v>11</v>
      </c>
    </row>
    <row r="7" spans="1:12" s="20" customFormat="1" ht="9">
      <c r="A7" s="17"/>
      <c r="B7" s="19" t="s">
        <v>12</v>
      </c>
      <c r="C7" s="19" t="s">
        <v>13</v>
      </c>
      <c r="D7" s="19" t="s">
        <v>4</v>
      </c>
      <c r="E7" s="18"/>
      <c r="F7" s="19"/>
      <c r="G7" s="19" t="s">
        <v>14</v>
      </c>
      <c r="H7" s="19" t="s">
        <v>15</v>
      </c>
      <c r="I7" s="19" t="s">
        <v>16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83">
        <v>4269</v>
      </c>
      <c r="C9" s="78">
        <v>1</v>
      </c>
      <c r="D9" s="86" t="s">
        <v>51</v>
      </c>
      <c r="E9" s="86"/>
      <c r="F9" s="86"/>
      <c r="G9" s="86"/>
      <c r="H9" s="26"/>
      <c r="I9" s="26"/>
      <c r="J9" s="26"/>
      <c r="K9" s="26"/>
      <c r="L9" s="27">
        <v>0</v>
      </c>
      <c r="M9" s="28" t="s">
        <v>17</v>
      </c>
      <c r="N9" s="29" t="e">
        <f>jugador($F9)</f>
        <v>#NAME?</v>
      </c>
    </row>
    <row r="10" spans="1:13" s="30" customFormat="1" ht="18" customHeight="1">
      <c r="A10" s="31"/>
      <c r="B10" s="80"/>
      <c r="C10" s="67"/>
      <c r="D10" s="67"/>
      <c r="E10" s="71"/>
      <c r="F10" s="67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81"/>
      <c r="C11" s="68"/>
      <c r="D11" s="68"/>
      <c r="E11" s="68"/>
      <c r="F11" s="68"/>
      <c r="G11" s="72"/>
      <c r="H11" s="132" t="s">
        <v>51</v>
      </c>
      <c r="I11" s="35"/>
      <c r="J11" s="36"/>
      <c r="K11" s="36"/>
      <c r="L11" s="28"/>
    </row>
    <row r="12" spans="1:12" s="30" customFormat="1" ht="18" customHeight="1">
      <c r="A12" s="31"/>
      <c r="B12" s="82"/>
      <c r="C12" s="32"/>
      <c r="D12" s="32"/>
      <c r="E12" s="69"/>
      <c r="F12" s="32"/>
      <c r="G12" s="73"/>
      <c r="H12" s="75" t="s">
        <v>68</v>
      </c>
      <c r="I12" s="38"/>
      <c r="J12" s="35"/>
      <c r="K12" s="36"/>
      <c r="L12" s="29"/>
    </row>
    <row r="13" spans="1:12" s="30" customFormat="1" ht="18" customHeight="1">
      <c r="A13" s="25">
        <v>3</v>
      </c>
      <c r="B13" s="84">
        <v>15982</v>
      </c>
      <c r="C13" s="65"/>
      <c r="D13" s="87" t="s">
        <v>53</v>
      </c>
      <c r="E13" s="87"/>
      <c r="F13" s="87"/>
      <c r="G13" s="88"/>
      <c r="H13" s="76"/>
      <c r="I13" s="34"/>
      <c r="J13" s="35"/>
      <c r="K13" s="36"/>
      <c r="L13" s="28"/>
    </row>
    <row r="14" spans="1:12" s="30" customFormat="1" ht="18" customHeight="1">
      <c r="A14" s="31"/>
      <c r="B14" s="82"/>
      <c r="C14" s="32"/>
      <c r="D14" s="32"/>
      <c r="E14" s="69"/>
      <c r="F14" s="32"/>
      <c r="G14" s="32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81"/>
      <c r="C15" s="68"/>
      <c r="D15" s="68"/>
      <c r="E15" s="68"/>
      <c r="F15" s="68"/>
      <c r="G15" s="68"/>
      <c r="H15" s="37"/>
      <c r="I15" s="133" t="s">
        <v>51</v>
      </c>
      <c r="J15" s="36"/>
      <c r="K15" s="28"/>
    </row>
    <row r="16" spans="1:12" s="30" customFormat="1" ht="18" customHeight="1">
      <c r="A16" s="31"/>
      <c r="B16" s="82"/>
      <c r="C16" s="32"/>
      <c r="D16" s="32"/>
      <c r="E16" s="70"/>
      <c r="F16" s="32"/>
      <c r="G16" s="32"/>
      <c r="H16" s="37"/>
      <c r="I16" s="136" t="s">
        <v>68</v>
      </c>
      <c r="J16" s="35"/>
      <c r="K16" s="36"/>
      <c r="L16" s="29"/>
    </row>
    <row r="17" spans="1:12" s="30" customFormat="1" ht="18" customHeight="1">
      <c r="A17" s="25">
        <v>6</v>
      </c>
      <c r="B17" s="84">
        <v>21144</v>
      </c>
      <c r="C17" s="65"/>
      <c r="D17" s="87" t="s">
        <v>18</v>
      </c>
      <c r="E17" s="87"/>
      <c r="F17" s="87"/>
      <c r="G17" s="87"/>
      <c r="H17" s="39"/>
      <c r="I17" s="34"/>
      <c r="J17" s="35"/>
      <c r="K17" s="36"/>
      <c r="L17" s="28"/>
    </row>
    <row r="18" spans="1:12" s="30" customFormat="1" ht="18" customHeight="1">
      <c r="A18" s="31"/>
      <c r="B18" s="80"/>
      <c r="C18" s="67"/>
      <c r="D18" s="67"/>
      <c r="E18" s="74"/>
      <c r="F18" s="67"/>
      <c r="G18" s="33"/>
      <c r="H18" s="77"/>
      <c r="I18" s="38"/>
      <c r="J18" s="35"/>
      <c r="K18" s="36"/>
      <c r="L18" s="29"/>
    </row>
    <row r="19" spans="1:12" s="30" customFormat="1" ht="18" customHeight="1">
      <c r="A19" s="31">
        <v>7</v>
      </c>
      <c r="B19" s="81"/>
      <c r="C19" s="68"/>
      <c r="D19" s="68"/>
      <c r="E19" s="68"/>
      <c r="F19" s="68"/>
      <c r="G19" s="72"/>
      <c r="H19" s="131" t="s">
        <v>18</v>
      </c>
      <c r="I19" s="36"/>
      <c r="J19" s="35"/>
      <c r="K19" s="36"/>
      <c r="L19" s="28"/>
    </row>
    <row r="20" spans="1:12" s="30" customFormat="1" ht="18" customHeight="1">
      <c r="A20" s="31"/>
      <c r="B20" s="82"/>
      <c r="C20" s="32"/>
      <c r="D20" s="32"/>
      <c r="E20" s="69"/>
      <c r="F20" s="32"/>
      <c r="G20" s="73"/>
      <c r="H20" s="130" t="s">
        <v>67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84">
        <v>14663</v>
      </c>
      <c r="C21" s="79">
        <v>2</v>
      </c>
      <c r="D21" s="87" t="s">
        <v>44</v>
      </c>
      <c r="E21" s="87"/>
      <c r="F21" s="87"/>
      <c r="G21" s="8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94" t="s">
        <v>19</v>
      </c>
      <c r="B23" s="95"/>
      <c r="C23" s="95"/>
      <c r="D23" s="95"/>
      <c r="E23" s="96"/>
      <c r="F23" s="44" t="s">
        <v>20</v>
      </c>
      <c r="G23" s="45" t="s">
        <v>21</v>
      </c>
      <c r="H23" s="97" t="s">
        <v>41</v>
      </c>
      <c r="I23" s="98"/>
      <c r="J23" s="46"/>
      <c r="K23" s="99"/>
      <c r="L23" s="100"/>
    </row>
    <row r="24" spans="1:12" s="47" customFormat="1" ht="11.25" customHeight="1" thickBot="1">
      <c r="A24" s="101">
        <v>42829</v>
      </c>
      <c r="B24" s="102"/>
      <c r="C24" s="102"/>
      <c r="D24" s="102"/>
      <c r="E24" s="103"/>
      <c r="F24" s="48">
        <v>1</v>
      </c>
      <c r="G24" s="49" t="str">
        <f>D9</f>
        <v>MALLORCA TC TEULERA</v>
      </c>
      <c r="H24" s="104" t="s">
        <v>49</v>
      </c>
      <c r="I24" s="105"/>
      <c r="J24" s="50"/>
      <c r="K24" s="106"/>
      <c r="L24" s="107"/>
    </row>
    <row r="25" spans="1:12" s="47" customFormat="1" ht="11.25" customHeight="1">
      <c r="A25" s="108" t="s">
        <v>22</v>
      </c>
      <c r="B25" s="109"/>
      <c r="C25" s="109"/>
      <c r="D25" s="109"/>
      <c r="E25" s="110"/>
      <c r="F25" s="51">
        <v>2</v>
      </c>
      <c r="G25" s="52" t="str">
        <f>D21</f>
        <v>ES CENTRE T&amp;P</v>
      </c>
      <c r="H25" s="104" t="s">
        <v>62</v>
      </c>
      <c r="I25" s="105"/>
      <c r="J25" s="50"/>
      <c r="K25" s="106"/>
      <c r="L25" s="107"/>
    </row>
    <row r="26" spans="1:12" s="47" customFormat="1" ht="11.25" customHeight="1" thickBot="1">
      <c r="A26" s="111" t="s">
        <v>35</v>
      </c>
      <c r="B26" s="102"/>
      <c r="C26" s="102"/>
      <c r="D26" s="102"/>
      <c r="E26" s="103"/>
      <c r="F26" s="51"/>
      <c r="G26" s="52" t="s">
        <v>17</v>
      </c>
      <c r="H26" s="104" t="s">
        <v>59</v>
      </c>
      <c r="I26" s="105"/>
      <c r="J26" s="50"/>
      <c r="K26" s="106"/>
      <c r="L26" s="107"/>
    </row>
    <row r="27" spans="1:12" s="47" customFormat="1" ht="11.25" customHeight="1">
      <c r="A27" s="94" t="s">
        <v>23</v>
      </c>
      <c r="B27" s="95"/>
      <c r="C27" s="95"/>
      <c r="D27" s="95"/>
      <c r="E27" s="96"/>
      <c r="F27" s="51"/>
      <c r="G27" s="52" t="s">
        <v>17</v>
      </c>
      <c r="H27" s="104" t="s">
        <v>60</v>
      </c>
      <c r="I27" s="105"/>
      <c r="J27" s="50"/>
      <c r="K27" s="106"/>
      <c r="L27" s="107"/>
    </row>
    <row r="28" spans="1:12" s="47" customFormat="1" ht="9" customHeight="1" thickBot="1">
      <c r="A28" s="112"/>
      <c r="B28" s="113"/>
      <c r="C28" s="113"/>
      <c r="D28" s="113"/>
      <c r="E28" s="114"/>
      <c r="F28" s="53"/>
      <c r="G28" s="54"/>
      <c r="H28" s="104" t="s">
        <v>61</v>
      </c>
      <c r="I28" s="105"/>
      <c r="J28" s="50"/>
      <c r="K28" s="106"/>
      <c r="L28" s="107"/>
    </row>
    <row r="29" spans="1:12" s="47" customFormat="1" ht="9" customHeight="1">
      <c r="A29" s="94" t="s">
        <v>24</v>
      </c>
      <c r="B29" s="95"/>
      <c r="C29" s="95"/>
      <c r="D29" s="95"/>
      <c r="E29" s="96"/>
      <c r="F29" s="53"/>
      <c r="G29" s="54"/>
      <c r="H29" s="104"/>
      <c r="I29" s="105"/>
      <c r="J29" s="50"/>
      <c r="K29" s="106"/>
      <c r="L29" s="107"/>
    </row>
    <row r="30" spans="1:12" s="47" customFormat="1" ht="9" customHeight="1">
      <c r="A30" s="124" t="s">
        <v>64</v>
      </c>
      <c r="B30" s="125"/>
      <c r="C30" s="125"/>
      <c r="D30" s="125"/>
      <c r="E30" s="126"/>
      <c r="F30" s="53"/>
      <c r="G30" s="54"/>
      <c r="H30" s="104"/>
      <c r="I30" s="105"/>
      <c r="J30" s="50"/>
      <c r="K30" s="106"/>
      <c r="L30" s="107"/>
    </row>
    <row r="31" spans="1:12" s="47" customFormat="1" ht="9" customHeight="1" thickBot="1">
      <c r="A31" s="115">
        <v>2989905</v>
      </c>
      <c r="B31" s="116"/>
      <c r="C31" s="116"/>
      <c r="D31" s="116"/>
      <c r="E31" s="117"/>
      <c r="F31" s="55"/>
      <c r="G31" s="56"/>
      <c r="H31" s="118"/>
      <c r="I31" s="119"/>
      <c r="J31" s="57"/>
      <c r="K31" s="120"/>
      <c r="L31" s="121"/>
    </row>
    <row r="32" spans="2:12" s="47" customFormat="1" ht="12.75">
      <c r="B32" s="58" t="s">
        <v>25</v>
      </c>
      <c r="C32" s="58"/>
      <c r="G32" s="59"/>
      <c r="H32" s="59"/>
      <c r="I32" s="60"/>
      <c r="J32" s="60"/>
      <c r="K32" s="122" t="s">
        <v>36</v>
      </c>
      <c r="L32" s="122"/>
    </row>
    <row r="33" spans="7:12" s="47" customFormat="1" ht="12.75">
      <c r="G33" s="61" t="s">
        <v>26</v>
      </c>
      <c r="H33" s="123" t="s">
        <v>27</v>
      </c>
      <c r="I33" s="123"/>
      <c r="J33" s="62"/>
      <c r="K33" s="59"/>
      <c r="L33" s="60"/>
    </row>
  </sheetData>
  <sheetProtection/>
  <mergeCells count="39">
    <mergeCell ref="K27:L27"/>
    <mergeCell ref="K28:L28"/>
    <mergeCell ref="K25:L25"/>
    <mergeCell ref="H33:I33"/>
    <mergeCell ref="A26:E26"/>
    <mergeCell ref="H26:I26"/>
    <mergeCell ref="A27:E27"/>
    <mergeCell ref="H27:I27"/>
    <mergeCell ref="A28:E28"/>
    <mergeCell ref="H28:I28"/>
    <mergeCell ref="K32:L32"/>
    <mergeCell ref="K29:L29"/>
    <mergeCell ref="K30:L30"/>
    <mergeCell ref="A29:E29"/>
    <mergeCell ref="H29:I29"/>
    <mergeCell ref="A30:E30"/>
    <mergeCell ref="H30:I30"/>
    <mergeCell ref="A31:E31"/>
    <mergeCell ref="H31:I31"/>
    <mergeCell ref="K31:L31"/>
    <mergeCell ref="K26:L26"/>
    <mergeCell ref="D21:G21"/>
    <mergeCell ref="A23:E23"/>
    <mergeCell ref="H23:I23"/>
    <mergeCell ref="K23:L23"/>
    <mergeCell ref="A24:E24"/>
    <mergeCell ref="H24:I24"/>
    <mergeCell ref="K24:L24"/>
    <mergeCell ref="A25:E25"/>
    <mergeCell ref="H25:I25"/>
    <mergeCell ref="D9:G9"/>
    <mergeCell ref="D13:G13"/>
    <mergeCell ref="D17:G17"/>
    <mergeCell ref="A1:L1"/>
    <mergeCell ref="A2:L2"/>
    <mergeCell ref="A3:F3"/>
    <mergeCell ref="A4:F4"/>
    <mergeCell ref="A5:F5"/>
    <mergeCell ref="A6:F6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'INFANTIL MASC'!#REF!</formula1>
    </dataValidation>
    <dataValidation type="list" allowBlank="1" showInputMessage="1" showErrorMessage="1" sqref="H18">
      <formula1>'INFANTIL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.7109375" style="63" bestFit="1" customWidth="1"/>
    <col min="2" max="2" width="6.57421875" style="63" customWidth="1"/>
    <col min="3" max="3" width="5.57421875" style="63" customWidth="1"/>
    <col min="4" max="4" width="5.28125" style="63" bestFit="1" customWidth="1"/>
    <col min="5" max="5" width="4.00390625" style="63" customWidth="1"/>
    <col min="6" max="6" width="2.8515625" style="63" bestFit="1" customWidth="1"/>
    <col min="7" max="7" width="19.28125" style="63" customWidth="1"/>
    <col min="8" max="8" width="30.28125" style="64" customWidth="1"/>
    <col min="9" max="9" width="25.140625" style="64" customWidth="1"/>
    <col min="10" max="10" width="7.57421875" style="64" hidden="1" customWidth="1"/>
    <col min="11" max="11" width="17.1406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" customFormat="1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" customFormat="1" ht="9" customHeight="1">
      <c r="A3" s="91" t="s">
        <v>1</v>
      </c>
      <c r="B3" s="91"/>
      <c r="C3" s="91"/>
      <c r="D3" s="91"/>
      <c r="E3" s="91"/>
      <c r="F3" s="91"/>
      <c r="G3" s="3" t="s">
        <v>2</v>
      </c>
      <c r="H3" s="3" t="s">
        <v>3</v>
      </c>
      <c r="I3" s="4"/>
      <c r="J3" s="4"/>
      <c r="K3" s="3" t="s">
        <v>4</v>
      </c>
      <c r="L3" s="5" t="s">
        <v>50</v>
      </c>
    </row>
    <row r="4" spans="1:14" s="11" customFormat="1" ht="11.25">
      <c r="A4" s="92">
        <v>42828</v>
      </c>
      <c r="B4" s="92"/>
      <c r="C4" s="92"/>
      <c r="D4" s="92"/>
      <c r="E4" s="92"/>
      <c r="F4" s="92"/>
      <c r="G4" s="7" t="s">
        <v>5</v>
      </c>
      <c r="H4" s="8" t="s">
        <v>28</v>
      </c>
      <c r="I4" s="9"/>
      <c r="J4" s="9"/>
      <c r="K4" s="7" t="s">
        <v>29</v>
      </c>
      <c r="L4" s="10"/>
      <c r="N4" s="11" t="str">
        <f>Habil</f>
        <v>Si</v>
      </c>
    </row>
    <row r="5" spans="1:12" s="6" customFormat="1" ht="9">
      <c r="A5" s="91" t="s">
        <v>6</v>
      </c>
      <c r="B5" s="91"/>
      <c r="C5" s="91"/>
      <c r="D5" s="91"/>
      <c r="E5" s="91"/>
      <c r="F5" s="91"/>
      <c r="G5" s="12" t="s">
        <v>7</v>
      </c>
      <c r="H5" s="4" t="s">
        <v>8</v>
      </c>
      <c r="I5" s="4"/>
      <c r="J5" s="4"/>
      <c r="K5" s="4"/>
      <c r="L5" s="13" t="s">
        <v>9</v>
      </c>
    </row>
    <row r="6" spans="1:14" s="11" customFormat="1" ht="12" thickBot="1">
      <c r="A6" s="93">
        <v>0</v>
      </c>
      <c r="B6" s="93"/>
      <c r="C6" s="93"/>
      <c r="D6" s="93"/>
      <c r="E6" s="93"/>
      <c r="F6" s="93"/>
      <c r="G6" s="14" t="s">
        <v>43</v>
      </c>
      <c r="H6" s="14" t="s">
        <v>10</v>
      </c>
      <c r="I6" s="15"/>
      <c r="J6" s="15"/>
      <c r="K6" s="14"/>
      <c r="L6" s="16" t="s">
        <v>64</v>
      </c>
      <c r="N6" s="11" t="s">
        <v>11</v>
      </c>
    </row>
    <row r="7" spans="1:12" s="20" customFormat="1" ht="9">
      <c r="A7" s="17"/>
      <c r="B7" s="19" t="s">
        <v>12</v>
      </c>
      <c r="C7" s="19" t="s">
        <v>13</v>
      </c>
      <c r="D7" s="19" t="s">
        <v>4</v>
      </c>
      <c r="E7" s="18"/>
      <c r="F7" s="19"/>
      <c r="G7" s="19" t="s">
        <v>14</v>
      </c>
      <c r="H7" s="19" t="s">
        <v>15</v>
      </c>
      <c r="I7" s="19" t="s">
        <v>16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83">
        <v>6539</v>
      </c>
      <c r="C9" s="78">
        <v>1</v>
      </c>
      <c r="D9" s="86" t="s">
        <v>52</v>
      </c>
      <c r="E9" s="86"/>
      <c r="F9" s="86"/>
      <c r="G9" s="86"/>
      <c r="H9" s="26"/>
      <c r="I9" s="26"/>
      <c r="J9" s="26"/>
      <c r="K9" s="26"/>
      <c r="L9" s="27">
        <v>0</v>
      </c>
      <c r="M9" s="28" t="s">
        <v>17</v>
      </c>
      <c r="N9" s="29" t="e">
        <f>jugador($F9)</f>
        <v>#NAME?</v>
      </c>
    </row>
    <row r="10" spans="1:13" s="30" customFormat="1" ht="18" customHeight="1">
      <c r="A10" s="31"/>
      <c r="B10" s="80"/>
      <c r="C10" s="67"/>
      <c r="D10" s="67"/>
      <c r="E10" s="71"/>
      <c r="F10" s="67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81"/>
      <c r="C11" s="68"/>
      <c r="D11" s="68"/>
      <c r="E11" s="68"/>
      <c r="F11" s="68"/>
      <c r="G11" s="72"/>
      <c r="H11" s="35" t="s">
        <v>52</v>
      </c>
      <c r="I11" s="35"/>
      <c r="J11" s="36"/>
      <c r="K11" s="36"/>
      <c r="L11" s="28"/>
    </row>
    <row r="12" spans="1:12" s="30" customFormat="1" ht="18" customHeight="1">
      <c r="A12" s="31"/>
      <c r="B12" s="82"/>
      <c r="C12" s="32"/>
      <c r="D12" s="32"/>
      <c r="E12" s="69"/>
      <c r="F12" s="32"/>
      <c r="G12" s="73"/>
      <c r="H12" s="75" t="s">
        <v>69</v>
      </c>
      <c r="I12" s="38"/>
      <c r="J12" s="35"/>
      <c r="K12" s="36"/>
      <c r="L12" s="29"/>
    </row>
    <row r="13" spans="1:12" s="30" customFormat="1" ht="18" customHeight="1">
      <c r="A13" s="25">
        <v>3</v>
      </c>
      <c r="B13" s="84">
        <v>21513</v>
      </c>
      <c r="C13" s="65"/>
      <c r="D13" s="87" t="s">
        <v>54</v>
      </c>
      <c r="E13" s="87"/>
      <c r="F13" s="87"/>
      <c r="G13" s="88"/>
      <c r="H13" s="76"/>
      <c r="I13" s="34"/>
      <c r="J13" s="35"/>
      <c r="K13" s="36"/>
      <c r="L13" s="28"/>
    </row>
    <row r="14" spans="1:12" s="30" customFormat="1" ht="18" customHeight="1">
      <c r="A14" s="31"/>
      <c r="B14" s="82"/>
      <c r="C14" s="32"/>
      <c r="D14" s="32"/>
      <c r="E14" s="69"/>
      <c r="F14" s="32"/>
      <c r="G14" s="32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81"/>
      <c r="C15" s="68"/>
      <c r="D15" s="68"/>
      <c r="E15" s="68"/>
      <c r="F15" s="68"/>
      <c r="G15" s="68"/>
      <c r="H15" s="37"/>
      <c r="I15" s="133" t="s">
        <v>52</v>
      </c>
      <c r="J15" s="36"/>
      <c r="K15" s="28"/>
    </row>
    <row r="16" spans="1:12" s="30" customFormat="1" ht="18" customHeight="1">
      <c r="A16" s="31"/>
      <c r="B16" s="82"/>
      <c r="C16" s="32"/>
      <c r="D16" s="32"/>
      <c r="E16" s="70"/>
      <c r="F16" s="32"/>
      <c r="G16" s="32"/>
      <c r="H16" s="37"/>
      <c r="I16" s="136" t="s">
        <v>68</v>
      </c>
      <c r="J16" s="35"/>
      <c r="K16" s="36"/>
      <c r="L16" s="29"/>
    </row>
    <row r="17" spans="1:12" s="30" customFormat="1" ht="18" customHeight="1">
      <c r="A17" s="25">
        <v>6</v>
      </c>
      <c r="B17" s="84">
        <v>13701</v>
      </c>
      <c r="C17" s="65"/>
      <c r="D17" s="87" t="s">
        <v>55</v>
      </c>
      <c r="E17" s="87"/>
      <c r="F17" s="87"/>
      <c r="G17" s="87"/>
      <c r="H17" s="39"/>
      <c r="I17" s="34"/>
      <c r="J17" s="35"/>
      <c r="K17" s="36"/>
      <c r="L17" s="28"/>
    </row>
    <row r="18" spans="1:12" s="30" customFormat="1" ht="18" customHeight="1">
      <c r="A18" s="31"/>
      <c r="B18" s="80"/>
      <c r="C18" s="67"/>
      <c r="D18" s="67"/>
      <c r="E18" s="74"/>
      <c r="F18" s="67"/>
      <c r="G18" s="33"/>
      <c r="H18" s="77"/>
      <c r="I18" s="38"/>
      <c r="J18" s="35"/>
      <c r="K18" s="36"/>
      <c r="L18" s="29"/>
    </row>
    <row r="19" spans="1:12" s="30" customFormat="1" ht="18" customHeight="1">
      <c r="A19" s="31">
        <v>7</v>
      </c>
      <c r="B19" s="81"/>
      <c r="C19" s="68"/>
      <c r="D19" s="68"/>
      <c r="E19" s="68"/>
      <c r="F19" s="68"/>
      <c r="G19" s="72"/>
      <c r="H19" s="129" t="s">
        <v>18</v>
      </c>
      <c r="I19" s="36"/>
      <c r="J19" s="35"/>
      <c r="K19" s="36"/>
      <c r="L19" s="28"/>
    </row>
    <row r="20" spans="1:12" s="30" customFormat="1" ht="18" customHeight="1">
      <c r="A20" s="31"/>
      <c r="B20" s="82"/>
      <c r="C20" s="32"/>
      <c r="D20" s="32"/>
      <c r="E20" s="69"/>
      <c r="F20" s="32"/>
      <c r="G20" s="73"/>
      <c r="H20" s="136" t="s">
        <v>68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84">
        <v>10344</v>
      </c>
      <c r="C21" s="79">
        <v>2</v>
      </c>
      <c r="D21" s="87" t="s">
        <v>18</v>
      </c>
      <c r="E21" s="87"/>
      <c r="F21" s="87"/>
      <c r="G21" s="8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94" t="s">
        <v>19</v>
      </c>
      <c r="B23" s="95"/>
      <c r="C23" s="95"/>
      <c r="D23" s="95"/>
      <c r="E23" s="96"/>
      <c r="F23" s="44" t="s">
        <v>20</v>
      </c>
      <c r="G23" s="45" t="s">
        <v>21</v>
      </c>
      <c r="H23" s="97" t="s">
        <v>41</v>
      </c>
      <c r="I23" s="98"/>
      <c r="J23" s="46"/>
      <c r="K23" s="99"/>
      <c r="L23" s="100"/>
    </row>
    <row r="24" spans="1:12" s="47" customFormat="1" ht="9" customHeight="1" thickBot="1">
      <c r="A24" s="101">
        <v>42829</v>
      </c>
      <c r="B24" s="102"/>
      <c r="C24" s="102"/>
      <c r="D24" s="102"/>
      <c r="E24" s="103"/>
      <c r="F24" s="48">
        <v>1</v>
      </c>
      <c r="G24" s="49" t="str">
        <f>D9</f>
        <v>ACTION TENIS TAHOE "A"</v>
      </c>
      <c r="H24" s="104" t="s">
        <v>49</v>
      </c>
      <c r="I24" s="105"/>
      <c r="J24" s="50"/>
      <c r="K24" s="106"/>
      <c r="L24" s="107"/>
    </row>
    <row r="25" spans="1:12" s="47" customFormat="1" ht="9" customHeight="1">
      <c r="A25" s="108" t="s">
        <v>22</v>
      </c>
      <c r="B25" s="109"/>
      <c r="C25" s="109"/>
      <c r="D25" s="109"/>
      <c r="E25" s="110"/>
      <c r="F25" s="51">
        <v>2</v>
      </c>
      <c r="G25" s="52" t="str">
        <f>D21</f>
        <v>GLOBAL TC</v>
      </c>
      <c r="H25" s="104" t="s">
        <v>63</v>
      </c>
      <c r="I25" s="105"/>
      <c r="J25" s="50"/>
      <c r="K25" s="106"/>
      <c r="L25" s="107"/>
    </row>
    <row r="26" spans="1:12" s="47" customFormat="1" ht="9" customHeight="1" thickBot="1">
      <c r="A26" s="111" t="s">
        <v>35</v>
      </c>
      <c r="B26" s="102"/>
      <c r="C26" s="102"/>
      <c r="D26" s="102"/>
      <c r="E26" s="103"/>
      <c r="F26" s="51"/>
      <c r="G26" s="52" t="s">
        <v>17</v>
      </c>
      <c r="H26" s="104" t="s">
        <v>59</v>
      </c>
      <c r="I26" s="105"/>
      <c r="J26" s="50"/>
      <c r="K26" s="106"/>
      <c r="L26" s="107"/>
    </row>
    <row r="27" spans="1:12" s="47" customFormat="1" ht="9" customHeight="1">
      <c r="A27" s="94" t="s">
        <v>23</v>
      </c>
      <c r="B27" s="95"/>
      <c r="C27" s="95"/>
      <c r="D27" s="95"/>
      <c r="E27" s="96"/>
      <c r="F27" s="51"/>
      <c r="G27" s="52" t="s">
        <v>17</v>
      </c>
      <c r="H27" s="104" t="s">
        <v>60</v>
      </c>
      <c r="I27" s="105"/>
      <c r="J27" s="50"/>
      <c r="K27" s="106"/>
      <c r="L27" s="107"/>
    </row>
    <row r="28" spans="1:12" s="47" customFormat="1" ht="9" customHeight="1" thickBot="1">
      <c r="A28" s="112"/>
      <c r="B28" s="113"/>
      <c r="C28" s="113"/>
      <c r="D28" s="113"/>
      <c r="E28" s="114"/>
      <c r="F28" s="53"/>
      <c r="G28" s="54"/>
      <c r="H28" s="104" t="s">
        <v>61</v>
      </c>
      <c r="I28" s="105"/>
      <c r="J28" s="50"/>
      <c r="K28" s="106"/>
      <c r="L28" s="107"/>
    </row>
    <row r="29" spans="1:12" s="47" customFormat="1" ht="9" customHeight="1">
      <c r="A29" s="94" t="s">
        <v>24</v>
      </c>
      <c r="B29" s="95"/>
      <c r="C29" s="95"/>
      <c r="D29" s="95"/>
      <c r="E29" s="96"/>
      <c r="F29" s="53"/>
      <c r="G29" s="54"/>
      <c r="H29" s="104"/>
      <c r="I29" s="105"/>
      <c r="J29" s="50"/>
      <c r="K29" s="106"/>
      <c r="L29" s="107"/>
    </row>
    <row r="30" spans="1:12" s="47" customFormat="1" ht="9" customHeight="1">
      <c r="A30" s="124" t="s">
        <v>64</v>
      </c>
      <c r="B30" s="125"/>
      <c r="C30" s="125"/>
      <c r="D30" s="125"/>
      <c r="E30" s="126"/>
      <c r="F30" s="53"/>
      <c r="G30" s="54"/>
      <c r="H30" s="104"/>
      <c r="I30" s="105"/>
      <c r="J30" s="50"/>
      <c r="K30" s="106"/>
      <c r="L30" s="107"/>
    </row>
    <row r="31" spans="1:12" s="47" customFormat="1" ht="9" customHeight="1" thickBot="1">
      <c r="A31" s="115">
        <v>2989905</v>
      </c>
      <c r="B31" s="116"/>
      <c r="C31" s="116"/>
      <c r="D31" s="116"/>
      <c r="E31" s="117"/>
      <c r="F31" s="55"/>
      <c r="G31" s="56"/>
      <c r="H31" s="118"/>
      <c r="I31" s="119"/>
      <c r="J31" s="57"/>
      <c r="K31" s="120"/>
      <c r="L31" s="121"/>
    </row>
    <row r="32" spans="2:12" s="47" customFormat="1" ht="12.75">
      <c r="B32" s="58" t="s">
        <v>25</v>
      </c>
      <c r="C32" s="58"/>
      <c r="G32" s="59"/>
      <c r="H32" s="59"/>
      <c r="I32" s="60"/>
      <c r="J32" s="60"/>
      <c r="K32" s="122" t="s">
        <v>36</v>
      </c>
      <c r="L32" s="122"/>
    </row>
    <row r="33" spans="7:12" s="47" customFormat="1" ht="12.75">
      <c r="G33" s="61" t="s">
        <v>26</v>
      </c>
      <c r="H33" s="123" t="s">
        <v>27</v>
      </c>
      <c r="I33" s="123"/>
      <c r="J33" s="62"/>
      <c r="K33" s="59"/>
      <c r="L33" s="60"/>
    </row>
  </sheetData>
  <sheetProtection/>
  <mergeCells count="39">
    <mergeCell ref="K27:L27"/>
    <mergeCell ref="K28:L28"/>
    <mergeCell ref="K25:L25"/>
    <mergeCell ref="H33:I33"/>
    <mergeCell ref="A26:E26"/>
    <mergeCell ref="H26:I26"/>
    <mergeCell ref="A27:E27"/>
    <mergeCell ref="H27:I27"/>
    <mergeCell ref="A28:E28"/>
    <mergeCell ref="H28:I28"/>
    <mergeCell ref="K32:L32"/>
    <mergeCell ref="K29:L29"/>
    <mergeCell ref="K30:L30"/>
    <mergeCell ref="A29:E29"/>
    <mergeCell ref="H29:I29"/>
    <mergeCell ref="A30:E30"/>
    <mergeCell ref="H30:I30"/>
    <mergeCell ref="A31:E31"/>
    <mergeCell ref="H31:I31"/>
    <mergeCell ref="K31:L31"/>
    <mergeCell ref="K26:L26"/>
    <mergeCell ref="D21:G21"/>
    <mergeCell ref="A23:E23"/>
    <mergeCell ref="H23:I23"/>
    <mergeCell ref="K23:L23"/>
    <mergeCell ref="A24:E24"/>
    <mergeCell ref="H24:I24"/>
    <mergeCell ref="K24:L24"/>
    <mergeCell ref="A25:E25"/>
    <mergeCell ref="H25:I25"/>
    <mergeCell ref="D9:G9"/>
    <mergeCell ref="D13:G13"/>
    <mergeCell ref="D17:G17"/>
    <mergeCell ref="A1:L1"/>
    <mergeCell ref="A2:L2"/>
    <mergeCell ref="A3:F3"/>
    <mergeCell ref="A4:F4"/>
    <mergeCell ref="A5:F5"/>
    <mergeCell ref="A6:F6"/>
  </mergeCells>
  <conditionalFormatting sqref="B23">
    <cfRule type="expression" priority="2" dxfId="5" stopIfTrue="1">
      <formula>AND($E23&lt;=$L$9,$M23&gt;0,$E23&gt;0,$D23&lt;&gt;"LL",$D23&lt;&gt;"Alt")</formula>
    </cfRule>
  </conditionalFormatting>
  <conditionalFormatting sqref="B9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'CADETE MASC'!#REF!</formula1>
    </dataValidation>
    <dataValidation type="list" allowBlank="1" showInputMessage="1" showErrorMessage="1" sqref="H18">
      <formula1>'CADETE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4">
      <selection activeCell="O19" sqref="O19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5.28125" style="63" bestFit="1" customWidth="1"/>
    <col min="5" max="5" width="4.00390625" style="63" customWidth="1"/>
    <col min="6" max="6" width="2.8515625" style="63" bestFit="1" customWidth="1"/>
    <col min="7" max="7" width="19.28125" style="63" customWidth="1"/>
    <col min="8" max="8" width="30.28125" style="64" customWidth="1"/>
    <col min="9" max="9" width="25.140625" style="64" customWidth="1"/>
    <col min="10" max="10" width="7.57421875" style="64" hidden="1" customWidth="1"/>
    <col min="11" max="11" width="17.1406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" customFormat="1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" customFormat="1" ht="9" customHeight="1">
      <c r="A3" s="91" t="s">
        <v>1</v>
      </c>
      <c r="B3" s="91"/>
      <c r="C3" s="91"/>
      <c r="D3" s="91"/>
      <c r="E3" s="91"/>
      <c r="F3" s="91"/>
      <c r="G3" s="3" t="s">
        <v>2</v>
      </c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92">
        <v>42828</v>
      </c>
      <c r="B4" s="92"/>
      <c r="C4" s="92"/>
      <c r="D4" s="92"/>
      <c r="E4" s="92"/>
      <c r="F4" s="92"/>
      <c r="G4" s="7" t="s">
        <v>5</v>
      </c>
      <c r="H4" s="8" t="s">
        <v>28</v>
      </c>
      <c r="I4" s="9"/>
      <c r="J4" s="9"/>
      <c r="K4" s="7" t="s">
        <v>29</v>
      </c>
      <c r="L4" s="10"/>
      <c r="N4" s="11" t="str">
        <f>Habil</f>
        <v>Si</v>
      </c>
    </row>
    <row r="5" spans="1:12" s="6" customFormat="1" ht="9">
      <c r="A5" s="91" t="s">
        <v>6</v>
      </c>
      <c r="B5" s="91"/>
      <c r="C5" s="91"/>
      <c r="D5" s="91"/>
      <c r="E5" s="91"/>
      <c r="F5" s="91"/>
      <c r="G5" s="12" t="s">
        <v>7</v>
      </c>
      <c r="H5" s="4" t="s">
        <v>8</v>
      </c>
      <c r="I5" s="4"/>
      <c r="J5" s="4"/>
      <c r="K5" s="4"/>
      <c r="L5" s="13" t="s">
        <v>9</v>
      </c>
    </row>
    <row r="6" spans="1:14" s="11" customFormat="1" ht="12" thickBot="1">
      <c r="A6" s="93">
        <v>0</v>
      </c>
      <c r="B6" s="93"/>
      <c r="C6" s="93"/>
      <c r="D6" s="93"/>
      <c r="E6" s="93"/>
      <c r="F6" s="93"/>
      <c r="G6" s="14" t="s">
        <v>33</v>
      </c>
      <c r="H6" s="14" t="s">
        <v>10</v>
      </c>
      <c r="I6" s="15"/>
      <c r="J6" s="15"/>
      <c r="K6" s="14"/>
      <c r="L6" s="16" t="s">
        <v>64</v>
      </c>
      <c r="N6" s="11" t="s">
        <v>11</v>
      </c>
    </row>
    <row r="7" spans="1:12" s="20" customFormat="1" ht="9">
      <c r="A7" s="17"/>
      <c r="B7" s="19" t="s">
        <v>12</v>
      </c>
      <c r="C7" s="19" t="s">
        <v>13</v>
      </c>
      <c r="D7" s="19" t="s">
        <v>4</v>
      </c>
      <c r="E7" s="18"/>
      <c r="F7" s="19"/>
      <c r="G7" s="19" t="s">
        <v>14</v>
      </c>
      <c r="H7" s="19" t="s">
        <v>15</v>
      </c>
      <c r="I7" s="19" t="s">
        <v>16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66"/>
      <c r="C9" s="78">
        <v>1</v>
      </c>
      <c r="D9" s="86" t="s">
        <v>46</v>
      </c>
      <c r="E9" s="86"/>
      <c r="F9" s="86"/>
      <c r="G9" s="86"/>
      <c r="H9" s="26"/>
      <c r="I9" s="26"/>
      <c r="J9" s="26"/>
      <c r="K9" s="26"/>
      <c r="L9" s="27">
        <v>0</v>
      </c>
      <c r="M9" s="28" t="s">
        <v>17</v>
      </c>
      <c r="N9" s="29" t="e">
        <f>jugador($F9)</f>
        <v>#NAME?</v>
      </c>
    </row>
    <row r="10" spans="1:13" s="30" customFormat="1" ht="18" customHeight="1">
      <c r="A10" s="31"/>
      <c r="B10" s="67"/>
      <c r="C10" s="67"/>
      <c r="D10" s="67"/>
      <c r="E10" s="71"/>
      <c r="F10" s="67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68"/>
      <c r="C11" s="68"/>
      <c r="D11" s="68"/>
      <c r="E11" s="68"/>
      <c r="F11" s="68"/>
      <c r="G11" s="72"/>
      <c r="H11" s="35" t="s">
        <v>47</v>
      </c>
      <c r="I11" s="35"/>
      <c r="J11" s="36"/>
      <c r="K11" s="36"/>
      <c r="L11" s="28"/>
    </row>
    <row r="12" spans="1:12" s="30" customFormat="1" ht="18" customHeight="1">
      <c r="A12" s="31"/>
      <c r="B12" s="32"/>
      <c r="C12" s="32"/>
      <c r="D12" s="32"/>
      <c r="E12" s="69"/>
      <c r="F12" s="32"/>
      <c r="G12" s="73"/>
      <c r="H12" s="75" t="s">
        <v>68</v>
      </c>
      <c r="I12" s="38"/>
      <c r="J12" s="35"/>
      <c r="K12" s="36"/>
      <c r="L12" s="29"/>
    </row>
    <row r="13" spans="1:12" s="30" customFormat="1" ht="18" customHeight="1">
      <c r="A13" s="25">
        <v>3</v>
      </c>
      <c r="B13" s="65"/>
      <c r="C13" s="65"/>
      <c r="D13" s="87" t="s">
        <v>47</v>
      </c>
      <c r="E13" s="87"/>
      <c r="F13" s="87"/>
      <c r="G13" s="88"/>
      <c r="H13" s="76"/>
      <c r="I13" s="34"/>
      <c r="J13" s="35"/>
      <c r="K13" s="128"/>
      <c r="L13" s="28"/>
    </row>
    <row r="14" spans="1:12" s="30" customFormat="1" ht="18" customHeight="1">
      <c r="A14" s="31"/>
      <c r="B14" s="32"/>
      <c r="C14" s="32"/>
      <c r="D14" s="32"/>
      <c r="E14" s="69"/>
      <c r="F14" s="32"/>
      <c r="G14" s="32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68"/>
      <c r="C15" s="68"/>
      <c r="D15" s="68"/>
      <c r="E15" s="68"/>
      <c r="F15" s="68"/>
      <c r="G15" s="68"/>
      <c r="H15" s="37"/>
      <c r="I15" s="133" t="s">
        <v>31</v>
      </c>
      <c r="J15" s="36"/>
      <c r="K15" s="28"/>
    </row>
    <row r="16" spans="1:12" s="30" customFormat="1" ht="18" customHeight="1">
      <c r="A16" s="31"/>
      <c r="B16" s="32"/>
      <c r="C16" s="32"/>
      <c r="D16" s="32"/>
      <c r="E16" s="70"/>
      <c r="F16" s="32"/>
      <c r="G16" s="32"/>
      <c r="H16" s="37"/>
      <c r="I16" s="128" t="s">
        <v>67</v>
      </c>
      <c r="J16" s="35"/>
      <c r="K16" s="36"/>
      <c r="L16" s="29"/>
    </row>
    <row r="17" spans="1:12" s="30" customFormat="1" ht="18" customHeight="1">
      <c r="A17" s="25">
        <v>6</v>
      </c>
      <c r="B17" s="65"/>
      <c r="C17" s="65"/>
      <c r="D17" s="87" t="s">
        <v>31</v>
      </c>
      <c r="E17" s="87"/>
      <c r="F17" s="87"/>
      <c r="G17" s="87"/>
      <c r="H17" s="39"/>
      <c r="I17" s="34"/>
      <c r="J17" s="35"/>
      <c r="K17" s="36"/>
      <c r="L17" s="28"/>
    </row>
    <row r="18" spans="1:12" s="30" customFormat="1" ht="18" customHeight="1">
      <c r="A18" s="31"/>
      <c r="B18" s="67"/>
      <c r="C18" s="67"/>
      <c r="D18" s="67"/>
      <c r="E18" s="74"/>
      <c r="F18" s="67"/>
      <c r="G18" s="33"/>
      <c r="H18" s="77"/>
      <c r="I18" s="38"/>
      <c r="J18" s="35"/>
      <c r="K18" s="36"/>
      <c r="L18" s="29"/>
    </row>
    <row r="19" spans="1:12" s="30" customFormat="1" ht="18" customHeight="1">
      <c r="A19" s="31">
        <v>7</v>
      </c>
      <c r="B19" s="68"/>
      <c r="C19" s="68"/>
      <c r="D19" s="68"/>
      <c r="E19" s="68"/>
      <c r="F19" s="68"/>
      <c r="G19" s="72"/>
      <c r="H19" s="129" t="s">
        <v>31</v>
      </c>
      <c r="I19" s="36"/>
      <c r="J19" s="35"/>
      <c r="K19" s="36"/>
      <c r="L19" s="28"/>
    </row>
    <row r="20" spans="1:12" s="30" customFormat="1" ht="18" customHeight="1">
      <c r="A20" s="31"/>
      <c r="B20" s="32"/>
      <c r="C20" s="32"/>
      <c r="D20" s="32"/>
      <c r="E20" s="69"/>
      <c r="F20" s="32"/>
      <c r="G20" s="73"/>
      <c r="H20" s="128" t="s">
        <v>67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65"/>
      <c r="C21" s="79">
        <v>2</v>
      </c>
      <c r="D21" s="87" t="s">
        <v>18</v>
      </c>
      <c r="E21" s="87"/>
      <c r="F21" s="87"/>
      <c r="G21" s="8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94" t="s">
        <v>19</v>
      </c>
      <c r="B23" s="95"/>
      <c r="C23" s="95"/>
      <c r="D23" s="95"/>
      <c r="E23" s="96"/>
      <c r="F23" s="44" t="s">
        <v>20</v>
      </c>
      <c r="G23" s="45" t="s">
        <v>21</v>
      </c>
      <c r="H23" s="97" t="s">
        <v>41</v>
      </c>
      <c r="I23" s="98"/>
      <c r="J23" s="46"/>
      <c r="K23" s="99"/>
      <c r="L23" s="100"/>
    </row>
    <row r="24" spans="1:12" s="47" customFormat="1" ht="12" customHeight="1" thickBot="1">
      <c r="A24" s="101">
        <v>42829</v>
      </c>
      <c r="B24" s="102"/>
      <c r="C24" s="102"/>
      <c r="D24" s="102"/>
      <c r="E24" s="103"/>
      <c r="F24" s="48">
        <v>1</v>
      </c>
      <c r="G24" s="49" t="str">
        <f>D9</f>
        <v>MATCH POINT RACKET "A"</v>
      </c>
      <c r="H24" s="104" t="s">
        <v>48</v>
      </c>
      <c r="I24" s="105"/>
      <c r="J24" s="50"/>
      <c r="K24" s="106"/>
      <c r="L24" s="107"/>
    </row>
    <row r="25" spans="1:12" s="47" customFormat="1" ht="9.75" customHeight="1">
      <c r="A25" s="108" t="s">
        <v>22</v>
      </c>
      <c r="B25" s="109"/>
      <c r="C25" s="109"/>
      <c r="D25" s="109"/>
      <c r="E25" s="110"/>
      <c r="F25" s="51">
        <v>2</v>
      </c>
      <c r="G25" s="52" t="str">
        <f>D21</f>
        <v>GLOBAL TC</v>
      </c>
      <c r="H25" s="104" t="s">
        <v>62</v>
      </c>
      <c r="I25" s="105"/>
      <c r="J25" s="50"/>
      <c r="K25" s="106"/>
      <c r="L25" s="107"/>
    </row>
    <row r="26" spans="1:12" s="47" customFormat="1" ht="9" customHeight="1" thickBot="1">
      <c r="A26" s="111" t="s">
        <v>35</v>
      </c>
      <c r="B26" s="102"/>
      <c r="C26" s="102"/>
      <c r="D26" s="102"/>
      <c r="E26" s="103"/>
      <c r="F26" s="51"/>
      <c r="G26" s="52" t="s">
        <v>17</v>
      </c>
      <c r="H26" s="104" t="s">
        <v>59</v>
      </c>
      <c r="I26" s="105"/>
      <c r="J26" s="50"/>
      <c r="K26" s="106"/>
      <c r="L26" s="107"/>
    </row>
    <row r="27" spans="1:12" s="47" customFormat="1" ht="9" customHeight="1">
      <c r="A27" s="94" t="s">
        <v>23</v>
      </c>
      <c r="B27" s="95"/>
      <c r="C27" s="95"/>
      <c r="D27" s="95"/>
      <c r="E27" s="96"/>
      <c r="F27" s="51"/>
      <c r="G27" s="52" t="s">
        <v>17</v>
      </c>
      <c r="H27" s="104" t="s">
        <v>60</v>
      </c>
      <c r="I27" s="105"/>
      <c r="J27" s="50"/>
      <c r="K27" s="106"/>
      <c r="L27" s="107"/>
    </row>
    <row r="28" spans="1:12" s="47" customFormat="1" ht="9" customHeight="1" thickBot="1">
      <c r="A28" s="112"/>
      <c r="B28" s="113"/>
      <c r="C28" s="113"/>
      <c r="D28" s="113"/>
      <c r="E28" s="114"/>
      <c r="F28" s="53"/>
      <c r="G28" s="54"/>
      <c r="H28" s="104" t="s">
        <v>61</v>
      </c>
      <c r="I28" s="105"/>
      <c r="J28" s="50"/>
      <c r="K28" s="106"/>
      <c r="L28" s="107"/>
    </row>
    <row r="29" spans="1:12" s="47" customFormat="1" ht="9" customHeight="1">
      <c r="A29" s="94" t="s">
        <v>24</v>
      </c>
      <c r="B29" s="95"/>
      <c r="C29" s="95"/>
      <c r="D29" s="95"/>
      <c r="E29" s="96"/>
      <c r="F29" s="53"/>
      <c r="G29" s="54"/>
      <c r="H29" s="104"/>
      <c r="I29" s="105"/>
      <c r="J29" s="50"/>
      <c r="K29" s="106"/>
      <c r="L29" s="107"/>
    </row>
    <row r="30" spans="1:12" s="47" customFormat="1" ht="9" customHeight="1">
      <c r="A30" s="124" t="s">
        <v>64</v>
      </c>
      <c r="B30" s="125"/>
      <c r="C30" s="125"/>
      <c r="D30" s="125"/>
      <c r="E30" s="126"/>
      <c r="F30" s="53"/>
      <c r="G30" s="54"/>
      <c r="H30" s="104"/>
      <c r="I30" s="105"/>
      <c r="J30" s="50"/>
      <c r="K30" s="106"/>
      <c r="L30" s="107"/>
    </row>
    <row r="31" spans="1:12" s="47" customFormat="1" ht="9" customHeight="1" thickBot="1">
      <c r="A31" s="115">
        <v>2989905</v>
      </c>
      <c r="B31" s="116"/>
      <c r="C31" s="116"/>
      <c r="D31" s="116"/>
      <c r="E31" s="117"/>
      <c r="F31" s="55"/>
      <c r="G31" s="56"/>
      <c r="H31" s="118"/>
      <c r="I31" s="119"/>
      <c r="J31" s="57"/>
      <c r="K31" s="120"/>
      <c r="L31" s="121"/>
    </row>
    <row r="32" spans="2:12" s="47" customFormat="1" ht="12.75">
      <c r="B32" s="58" t="s">
        <v>25</v>
      </c>
      <c r="C32" s="58"/>
      <c r="G32" s="59"/>
      <c r="H32" s="59"/>
      <c r="I32" s="60"/>
      <c r="J32" s="60"/>
      <c r="K32" s="122" t="s">
        <v>36</v>
      </c>
      <c r="L32" s="122"/>
    </row>
    <row r="33" spans="7:12" s="47" customFormat="1" ht="12.75">
      <c r="G33" s="61" t="s">
        <v>26</v>
      </c>
      <c r="H33" s="123" t="s">
        <v>27</v>
      </c>
      <c r="I33" s="123"/>
      <c r="J33" s="62"/>
      <c r="K33" s="59"/>
      <c r="L33" s="60"/>
    </row>
  </sheetData>
  <sheetProtection/>
  <mergeCells count="39">
    <mergeCell ref="K27:L27"/>
    <mergeCell ref="K28:L28"/>
    <mergeCell ref="K25:L25"/>
    <mergeCell ref="H33:I33"/>
    <mergeCell ref="A26:E26"/>
    <mergeCell ref="H26:I26"/>
    <mergeCell ref="A27:E27"/>
    <mergeCell ref="H27:I27"/>
    <mergeCell ref="A28:E28"/>
    <mergeCell ref="H28:I28"/>
    <mergeCell ref="K32:L32"/>
    <mergeCell ref="K29:L29"/>
    <mergeCell ref="K30:L30"/>
    <mergeCell ref="A29:E29"/>
    <mergeCell ref="H29:I29"/>
    <mergeCell ref="A30:E30"/>
    <mergeCell ref="H30:I30"/>
    <mergeCell ref="A31:E31"/>
    <mergeCell ref="H31:I31"/>
    <mergeCell ref="K31:L31"/>
    <mergeCell ref="K26:L26"/>
    <mergeCell ref="D21:G21"/>
    <mergeCell ref="A23:E23"/>
    <mergeCell ref="H23:I23"/>
    <mergeCell ref="K23:L23"/>
    <mergeCell ref="A24:E24"/>
    <mergeCell ref="H24:I24"/>
    <mergeCell ref="K24:L24"/>
    <mergeCell ref="A25:E25"/>
    <mergeCell ref="H25:I25"/>
    <mergeCell ref="D9:G9"/>
    <mergeCell ref="D13:G13"/>
    <mergeCell ref="D17:G17"/>
    <mergeCell ref="A1:L1"/>
    <mergeCell ref="A2:L2"/>
    <mergeCell ref="A3:F3"/>
    <mergeCell ref="A4:F4"/>
    <mergeCell ref="A5:F5"/>
    <mergeCell ref="A6:F6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'JUNIOR MASCULINO'!#REF!</formula1>
    </dataValidation>
    <dataValidation type="list" allowBlank="1" showInputMessage="1" showErrorMessage="1" sqref="H18">
      <formula1>'JUNIOR MASCULINO'!#REF!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Aurelia</cp:lastModifiedBy>
  <cp:lastPrinted>2017-04-04T11:18:32Z</cp:lastPrinted>
  <dcterms:created xsi:type="dcterms:W3CDTF">2015-04-08T06:41:54Z</dcterms:created>
  <dcterms:modified xsi:type="dcterms:W3CDTF">2017-04-12T08:32:23Z</dcterms:modified>
  <cp:category/>
  <cp:version/>
  <cp:contentType/>
  <cp:contentStatus/>
</cp:coreProperties>
</file>