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3035" windowHeight="12945"/>
  </bookViews>
  <sheets>
    <sheet name="GLOBAL TC " sheetId="6" r:id="rId1"/>
    <sheet name="CT MAHON" sheetId="4" r:id="rId2"/>
    <sheet name="TC BINISSALEM" sheetId="2" r:id="rId3"/>
    <sheet name="Hoja1" sheetId="3" state="hidden" r:id="rId4"/>
    <sheet name="CT PORTOCRISTO" sheetId="5" r:id="rId5"/>
  </sheets>
  <externalReferences>
    <externalReference r:id="rId6"/>
    <externalReference r:id="rId7"/>
  </externalReferences>
  <definedNames>
    <definedName name="_xlnm._FilterDatabase" localSheetId="0" hidden="1">'GLOBAL TC '!$C$14:$G$14</definedName>
    <definedName name="_xlnm._FilterDatabase" localSheetId="2" hidden="1">'TC BINISSALEM'!$B$14:$G$14</definedName>
  </definedNames>
  <calcPr calcId="125725"/>
</workbook>
</file>

<file path=xl/calcChain.xml><?xml version="1.0" encoding="utf-8"?>
<calcChain xmlns="http://schemas.openxmlformats.org/spreadsheetml/2006/main">
  <c r="G11" i="6"/>
  <c r="G11" i="4"/>
</calcChain>
</file>

<file path=xl/sharedStrings.xml><?xml version="1.0" encoding="utf-8"?>
<sst xmlns="http://schemas.openxmlformats.org/spreadsheetml/2006/main" count="231" uniqueCount="133">
  <si>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</si>
  <si>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</si>
  <si>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</si>
  <si>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</si>
  <si>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</si>
  <si>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</si>
  <si>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</si>
  <si>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</si>
  <si>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</si>
  <si>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</si>
  <si>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</si>
  <si>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</si>
  <si>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</si>
  <si>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</si>
  <si>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</si>
  <si>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</si>
  <si>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</si>
  <si>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</si>
  <si>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</si>
  <si>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</si>
  <si>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</si>
  <si>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</si>
  <si>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</si>
  <si>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</si>
  <si>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</si>
  <si>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</si>
  <si>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</si>
  <si>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</si>
  <si>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</si>
  <si>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</si>
  <si>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</si>
  <si>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</si>
  <si>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</si>
  <si>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</si>
  <si>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</si>
  <si>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</si>
  <si>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</si>
  <si>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</si>
  <si>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</si>
  <si>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</si>
  <si>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</si>
  <si>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</si>
  <si>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</si>
  <si>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GONZALEZ BAUZA</t>
  </si>
  <si>
    <t>PEP</t>
  </si>
  <si>
    <t>TENNIS CLUB BINISSALEM</t>
  </si>
  <si>
    <t>BAUZA VECINA</t>
  </si>
  <si>
    <t>JUAN RAMON</t>
  </si>
  <si>
    <t>GOMILA LLABRES</t>
  </si>
  <si>
    <t>JOAN</t>
  </si>
  <si>
    <t>LLADO SOCIAS</t>
  </si>
  <si>
    <t>MORALES GOMEZ</t>
  </si>
  <si>
    <t>ENRIC</t>
  </si>
  <si>
    <t>JUAN RAMON BAUZA</t>
  </si>
  <si>
    <t>juanraesc@gmail.com</t>
  </si>
  <si>
    <t>SC</t>
  </si>
  <si>
    <t>CLUB TENIS MAHON</t>
  </si>
  <si>
    <t>VIRGILI BERINI</t>
  </si>
  <si>
    <t>FELIPE</t>
  </si>
  <si>
    <t>OLIVES CARDONA</t>
  </si>
  <si>
    <t>LLUIS</t>
  </si>
  <si>
    <t>RIUDAVETS SANCHEZ</t>
  </si>
  <si>
    <t>XAVIER</t>
  </si>
  <si>
    <t xml:space="preserve">LOPEZ MARTOS </t>
  </si>
  <si>
    <t>IVAN</t>
  </si>
  <si>
    <t>CAMPS SABINO</t>
  </si>
  <si>
    <t>SERGI</t>
  </si>
  <si>
    <t>OLEANO CARRERAS</t>
  </si>
  <si>
    <t>ABELARDO</t>
  </si>
  <si>
    <t>AYER</t>
  </si>
  <si>
    <t>JUAN CARLOS</t>
  </si>
  <si>
    <t>PREVI ALIAÑO</t>
  </si>
  <si>
    <t>CARLOS</t>
  </si>
  <si>
    <t>RIUDAVETS VIDAL</t>
  </si>
  <si>
    <t>RIERA PONS</t>
  </si>
  <si>
    <t>DAVID</t>
  </si>
  <si>
    <t>CARDONA LLAMBIAS</t>
  </si>
  <si>
    <t>BIEL</t>
  </si>
  <si>
    <t>MERCADAL PONS</t>
  </si>
  <si>
    <t>XISCO</t>
  </si>
  <si>
    <t>OLEANO PONS</t>
  </si>
  <si>
    <t>XAVIER RIUDAVETS VIDAL</t>
  </si>
  <si>
    <t>xaviriuda@gmail.com</t>
  </si>
  <si>
    <t>Club Tenis Porto Cristo</t>
  </si>
  <si>
    <t>Ballester Lopez</t>
  </si>
  <si>
    <t>Toni</t>
  </si>
  <si>
    <t>Betancourt Cruz</t>
  </si>
  <si>
    <t>Cristian</t>
  </si>
  <si>
    <t>Chia Lladó</t>
  </si>
  <si>
    <t>Juan Carlos</t>
  </si>
  <si>
    <t>Ho Alcaide</t>
  </si>
  <si>
    <t>Pablo</t>
  </si>
  <si>
    <t>Mascaró Galmés</t>
  </si>
  <si>
    <t>Aleix</t>
  </si>
  <si>
    <t>Vives Muñoz</t>
  </si>
  <si>
    <t>Ivan</t>
  </si>
  <si>
    <t xml:space="preserve">Abrines Veiret </t>
  </si>
  <si>
    <t>Jose</t>
  </si>
  <si>
    <t>José Abrines Veiret / Toni Ballester López</t>
  </si>
  <si>
    <t>629458729 / 620386581</t>
  </si>
  <si>
    <t>pepeabrines@gmail.com / toniballesterlopez@gmail.com</t>
  </si>
  <si>
    <t>GLOBALTENNIS</t>
  </si>
  <si>
    <t>MELERO KRETZER</t>
  </si>
  <si>
    <t>ALEJANDRO</t>
  </si>
  <si>
    <t>LAGUTIN</t>
  </si>
  <si>
    <t>PAVEL</t>
  </si>
  <si>
    <t>LAU</t>
  </si>
  <si>
    <t>COWEN</t>
  </si>
  <si>
    <t>SOMOZA PALLAS</t>
  </si>
  <si>
    <t>VALENTIN I</t>
  </si>
  <si>
    <t>KARTHIK</t>
  </si>
  <si>
    <t>PRANAV</t>
  </si>
  <si>
    <t>DAKHAME</t>
  </si>
  <si>
    <t>RISHIT</t>
  </si>
  <si>
    <t>BUZGAU</t>
  </si>
  <si>
    <t>SILVIU LUC</t>
  </si>
  <si>
    <t>MUÑOZ ALGABA</t>
  </si>
  <si>
    <t>PABLO</t>
  </si>
  <si>
    <t>SKOOG</t>
  </si>
  <si>
    <t>ALEXANDRE</t>
  </si>
  <si>
    <t>URSU</t>
  </si>
  <si>
    <t>RADU FROIL</t>
  </si>
  <si>
    <t>PRAKASH</t>
  </si>
  <si>
    <t>VISHAL</t>
  </si>
  <si>
    <t>PUGACH</t>
  </si>
  <si>
    <t>ARTEM</t>
  </si>
  <si>
    <t>CALAQUIAN</t>
  </si>
  <si>
    <t>ELIJAH MAX</t>
  </si>
  <si>
    <t>5873725 BARRAZA ESCOBARES JOAQUIN 16437180 MOTA ENCARNACION RAFAEL 5908994 SANCHEZ PUJOL JUAN PEDRO 6822549 PORTA NAVARRO WIFREDO</t>
  </si>
  <si>
    <t>deportiva@globaltennisteam.com</t>
  </si>
  <si>
    <t>JOAQUIN</t>
  </si>
  <si>
    <t>BARRAZA ESCOBARES</t>
  </si>
  <si>
    <t>27p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</si>
</sst>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pro-light"/>
    </font>
    <font>
      <sz val="10"/>
      <color theme="1"/>
      <name val="DIN Pro Medium"/>
      <family val="2"/>
    </font>
    <font>
      <u/>
      <sz val="11"/>
      <color theme="10"/>
      <name val="Calibri"/>
      <family val="2"/>
    </font>
    <font>
      <sz val="11"/>
      <color rgb="FF0070C0"/>
      <name val="DINPro-Light"/>
      <family val="3"/>
    </font>
    <font>
      <sz val="11"/>
      <color rgb="FF0070C0"/>
      <name val="Dinpro-light"/>
    </font>
    <font>
      <b/>
      <sz val="9"/>
      <color theme="0"/>
      <name val="DINPro-Black"/>
      <family val="3"/>
    </font>
    <font>
      <sz val="11"/>
      <color theme="0"/>
      <name val="DINPro-Light"/>
      <family val="3"/>
    </font>
    <font>
      <sz val="11"/>
      <color theme="0"/>
      <name val="Dinpro-light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7" fillId="0" borderId="0"/>
    <xf numFmtId="0" fontId="28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6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wrapText="1"/>
    </xf>
    <xf numFmtId="14" fontId="14" fillId="0" borderId="16" xfId="0" applyNumberFormat="1" applyFont="1" applyBorder="1" applyAlignment="1" applyProtection="1">
      <alignment horizontal="center" wrapText="1"/>
    </xf>
    <xf numFmtId="0" fontId="29" fillId="0" borderId="17" xfId="0" applyFont="1" applyBorder="1" applyProtection="1">
      <protection locked="0"/>
    </xf>
    <xf numFmtId="0" fontId="29" fillId="0" borderId="18" xfId="0" applyFont="1" applyBorder="1" applyProtection="1">
      <protection locked="0"/>
    </xf>
    <xf numFmtId="0" fontId="29" fillId="0" borderId="19" xfId="0" applyFont="1" applyBorder="1" applyAlignment="1" applyProtection="1">
      <alignment horizontal="center" wrapText="1"/>
      <protection locked="0"/>
    </xf>
    <xf numFmtId="14" fontId="29" fillId="0" borderId="19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29" fillId="0" borderId="6" xfId="0" applyFont="1" applyBorder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4" fontId="29" fillId="0" borderId="3" xfId="0" applyNumberFormat="1" applyFont="1" applyBorder="1" applyAlignment="1" applyProtection="1">
      <alignment horizontal="center" wrapText="1"/>
      <protection locked="0"/>
    </xf>
    <xf numFmtId="14" fontId="30" fillId="0" borderId="0" xfId="0" applyNumberFormat="1" applyFont="1"/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9" fillId="0" borderId="20" xfId="0" applyFont="1" applyBorder="1" applyAlignment="1" applyProtection="1">
      <alignment horizontal="center" wrapText="1"/>
      <protection locked="0"/>
    </xf>
    <xf numFmtId="14" fontId="29" fillId="0" borderId="21" xfId="0" applyNumberFormat="1" applyFont="1" applyBorder="1" applyAlignment="1" applyProtection="1">
      <alignment horizontal="center" wrapText="1"/>
      <protection locked="0"/>
    </xf>
    <xf numFmtId="0" fontId="29" fillId="0" borderId="22" xfId="0" applyFont="1" applyBorder="1" applyProtection="1">
      <protection locked="0"/>
    </xf>
    <xf numFmtId="0" fontId="29" fillId="0" borderId="23" xfId="0" applyFont="1" applyBorder="1" applyProtection="1">
      <protection locked="0"/>
    </xf>
    <xf numFmtId="14" fontId="29" fillId="0" borderId="24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Alignment="1" applyProtection="1">
      <alignment horizontal="center" wrapText="1"/>
      <protection locked="0"/>
    </xf>
    <xf numFmtId="165" fontId="29" fillId="0" borderId="7" xfId="0" applyNumberFormat="1" applyFont="1" applyBorder="1" applyAlignment="1" applyProtection="1">
      <alignment horizontal="center" wrapText="1"/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8" fillId="0" borderId="9" xfId="2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16" fillId="0" borderId="9" xfId="2" applyFont="1" applyBorder="1" applyAlignment="1" applyProtection="1">
      <alignment horizontal="center" wrapText="1"/>
      <protection locked="0"/>
    </xf>
    <xf numFmtId="0" fontId="31" fillId="0" borderId="9" xfId="2" applyFont="1" applyBorder="1" applyAlignment="1" applyProtection="1">
      <alignment horizontal="center" wrapText="1"/>
      <protection locked="0"/>
    </xf>
    <xf numFmtId="0" fontId="32" fillId="0" borderId="5" xfId="0" applyFont="1" applyBorder="1" applyAlignment="1" applyProtection="1">
      <protection locked="0"/>
    </xf>
    <xf numFmtId="0" fontId="32" fillId="0" borderId="6" xfId="0" applyFont="1" applyBorder="1" applyAlignment="1" applyProtection="1">
      <protection locked="0"/>
    </xf>
    <xf numFmtId="0" fontId="32" fillId="0" borderId="1" xfId="0" applyFont="1" applyBorder="1" applyAlignment="1" applyProtection="1">
      <alignment horizontal="center" wrapText="1"/>
      <protection locked="0"/>
    </xf>
    <xf numFmtId="0" fontId="33" fillId="0" borderId="17" xfId="0" applyFont="1" applyBorder="1" applyProtection="1">
      <protection locked="0"/>
    </xf>
    <xf numFmtId="0" fontId="33" fillId="0" borderId="18" xfId="0" applyFont="1" applyBorder="1" applyProtection="1">
      <protection locked="0"/>
    </xf>
    <xf numFmtId="0" fontId="33" fillId="0" borderId="20" xfId="0" applyFont="1" applyBorder="1" applyAlignment="1" applyProtection="1">
      <alignment horizontal="center" wrapText="1"/>
      <protection locked="0"/>
    </xf>
    <xf numFmtId="1" fontId="6" fillId="0" borderId="3" xfId="0" applyNumberFormat="1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1" fontId="29" fillId="0" borderId="25" xfId="0" applyNumberFormat="1" applyFont="1" applyBorder="1" applyAlignment="1" applyProtection="1">
      <alignment horizontal="center" wrapText="1"/>
      <protection locked="0"/>
    </xf>
    <xf numFmtId="0" fontId="34" fillId="0" borderId="0" xfId="0" applyNumberFormat="1" applyFont="1" applyFill="1" applyBorder="1" applyAlignment="1" applyProtection="1">
      <alignment horizontal="center" wrapText="1"/>
      <protection locked="0"/>
    </xf>
    <xf numFmtId="0" fontId="35" fillId="0" borderId="0" xfId="0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 locked="0"/>
    </xf>
    <xf numFmtId="0" fontId="32" fillId="0" borderId="17" xfId="0" applyFont="1" applyBorder="1" applyAlignment="1" applyProtection="1">
      <protection locked="0"/>
    </xf>
    <xf numFmtId="0" fontId="32" fillId="0" borderId="18" xfId="0" applyFont="1" applyBorder="1" applyAlignment="1" applyProtection="1"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32" fillId="0" borderId="20" xfId="0" applyFont="1" applyBorder="1" applyAlignment="1" applyProtection="1">
      <alignment horizontal="center" wrapText="1"/>
      <protection locked="0"/>
    </xf>
    <xf numFmtId="1" fontId="29" fillId="0" borderId="3" xfId="0" applyNumberFormat="1" applyFont="1" applyBorder="1" applyAlignment="1" applyProtection="1">
      <alignment horizontal="center" wrapText="1"/>
      <protection locked="0"/>
    </xf>
    <xf numFmtId="1" fontId="6" fillId="0" borderId="25" xfId="0" applyNumberFormat="1" applyFont="1" applyBorder="1" applyAlignment="1" applyProtection="1">
      <alignment horizontal="center" wrapText="1"/>
      <protection locked="0"/>
    </xf>
  </cellXfs>
  <cellStyles count="3">
    <cellStyle name="Hipervínculo" xfId="2" builtinId="8"/>
    <cellStyle name="Normal" xfId="0" builtinId="0"/>
    <cellStyle name="Normal 3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S%20M%20-%20CT%20PORTOCR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S%20M%20-%20GLOBAL%20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xaviriuda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anraesc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0"/>
  <sheetViews>
    <sheetView tabSelected="1" zoomScale="90" zoomScaleNormal="90" workbookViewId="0">
      <selection activeCell="C29" sqref="C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93" t="s">
        <v>35</v>
      </c>
      <c r="C6" s="93"/>
      <c r="D6" s="93"/>
      <c r="E6" s="93"/>
      <c r="F6" s="93"/>
      <c r="G6" s="93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5</v>
      </c>
      <c r="D7" s="8" t="s">
        <v>12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6</v>
      </c>
      <c r="D8" s="8" t="s">
        <v>20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8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40</v>
      </c>
      <c r="G11" s="65">
        <f>SUM(F15:F19)</f>
        <v>2913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15</v>
      </c>
      <c r="C12" s="13" t="s">
        <v>20</v>
      </c>
      <c r="D12" s="51" t="s">
        <v>29</v>
      </c>
      <c r="E12" s="94" t="s">
        <v>101</v>
      </c>
      <c r="F12" s="95"/>
      <c r="G12" s="96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7"/>
      <c r="C13" s="97"/>
      <c r="D13" s="97"/>
      <c r="E13" s="97"/>
      <c r="F13" s="97"/>
      <c r="G13" s="97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66" t="s">
        <v>41</v>
      </c>
      <c r="D14" s="67" t="s">
        <v>42</v>
      </c>
      <c r="E14" s="115" t="s">
        <v>1</v>
      </c>
      <c r="F14" s="116" t="s">
        <v>2</v>
      </c>
      <c r="G14" s="46" t="s">
        <v>3</v>
      </c>
      <c r="H14" s="118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7">
        <v>1</v>
      </c>
      <c r="C15" s="71" t="s">
        <v>102</v>
      </c>
      <c r="D15" s="72" t="s">
        <v>103</v>
      </c>
      <c r="E15" s="82">
        <v>5935260</v>
      </c>
      <c r="F15" s="82">
        <v>163</v>
      </c>
      <c r="G15" s="117">
        <v>2005</v>
      </c>
      <c r="H15" s="119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7">
        <v>2</v>
      </c>
      <c r="C16" s="71" t="s">
        <v>104</v>
      </c>
      <c r="D16" s="72" t="s">
        <v>105</v>
      </c>
      <c r="E16" s="82">
        <v>5935616</v>
      </c>
      <c r="F16" s="82">
        <v>242</v>
      </c>
      <c r="G16" s="117">
        <v>2005</v>
      </c>
      <c r="H16" s="120">
        <v>891</v>
      </c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7">
        <v>3</v>
      </c>
      <c r="C17" s="111" t="s">
        <v>106</v>
      </c>
      <c r="D17" s="112" t="s">
        <v>107</v>
      </c>
      <c r="E17" s="113">
        <v>16423147</v>
      </c>
      <c r="F17" s="82">
        <v>766</v>
      </c>
      <c r="G17" s="117">
        <v>2005</v>
      </c>
      <c r="H17" s="119">
        <v>296</v>
      </c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108" t="s">
        <v>110</v>
      </c>
      <c r="D18" s="109" t="s">
        <v>111</v>
      </c>
      <c r="E18" s="110">
        <v>16427678</v>
      </c>
      <c r="F18" s="16">
        <v>869</v>
      </c>
      <c r="G18" s="114">
        <v>2005</v>
      </c>
      <c r="H18" s="119">
        <v>239</v>
      </c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7">
        <v>5</v>
      </c>
      <c r="C19" s="108" t="s">
        <v>126</v>
      </c>
      <c r="D19" s="109" t="s">
        <v>127</v>
      </c>
      <c r="E19" s="110">
        <v>16426703</v>
      </c>
      <c r="F19" s="16">
        <v>873</v>
      </c>
      <c r="G19" s="114">
        <v>2006</v>
      </c>
      <c r="H19" s="119">
        <v>256</v>
      </c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7">
        <v>6</v>
      </c>
      <c r="C20" s="108" t="s">
        <v>120</v>
      </c>
      <c r="D20" s="109" t="s">
        <v>121</v>
      </c>
      <c r="E20" s="110">
        <v>16434342</v>
      </c>
      <c r="F20" s="16">
        <v>910</v>
      </c>
      <c r="G20" s="114">
        <v>2006</v>
      </c>
      <c r="H20" s="119">
        <v>234</v>
      </c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75" t="s">
        <v>108</v>
      </c>
      <c r="D21" s="76" t="s">
        <v>109</v>
      </c>
      <c r="E21" s="77">
        <v>7657812</v>
      </c>
      <c r="F21" s="77">
        <v>928</v>
      </c>
      <c r="G21" s="125">
        <v>2004</v>
      </c>
      <c r="H21" s="119">
        <v>130</v>
      </c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7">
        <v>8</v>
      </c>
      <c r="C22" s="108" t="s">
        <v>112</v>
      </c>
      <c r="D22" s="109" t="s">
        <v>113</v>
      </c>
      <c r="E22" s="110">
        <v>16426315</v>
      </c>
      <c r="F22" s="16">
        <v>947</v>
      </c>
      <c r="G22" s="114">
        <v>2003</v>
      </c>
      <c r="H22" s="119">
        <v>101</v>
      </c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7">
        <v>9</v>
      </c>
      <c r="C23" s="14" t="s">
        <v>114</v>
      </c>
      <c r="D23" s="15" t="s">
        <v>115</v>
      </c>
      <c r="E23" s="16">
        <v>5927788</v>
      </c>
      <c r="F23" s="16">
        <v>1646</v>
      </c>
      <c r="G23" s="114">
        <v>2005</v>
      </c>
      <c r="H23" s="119">
        <v>65</v>
      </c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7">
        <v>10</v>
      </c>
      <c r="C24" s="14" t="s">
        <v>116</v>
      </c>
      <c r="D24" s="15" t="s">
        <v>117</v>
      </c>
      <c r="E24" s="16">
        <v>5924809</v>
      </c>
      <c r="F24" s="16">
        <v>2036</v>
      </c>
      <c r="G24" s="114">
        <v>2004</v>
      </c>
      <c r="H24" s="119">
        <v>26</v>
      </c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7">
        <v>11</v>
      </c>
      <c r="C25" s="14" t="s">
        <v>118</v>
      </c>
      <c r="D25" s="15" t="s">
        <v>119</v>
      </c>
      <c r="E25" s="16">
        <v>16413106</v>
      </c>
      <c r="F25" s="16">
        <v>2829</v>
      </c>
      <c r="G25" s="114">
        <v>2006</v>
      </c>
      <c r="H25" s="119">
        <v>42</v>
      </c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7">
        <v>12</v>
      </c>
      <c r="C26" s="108" t="s">
        <v>122</v>
      </c>
      <c r="D26" s="109" t="s">
        <v>123</v>
      </c>
      <c r="E26" s="110">
        <v>16445141</v>
      </c>
      <c r="F26" s="16">
        <v>3749</v>
      </c>
      <c r="G26" s="114">
        <v>2006</v>
      </c>
      <c r="H26" s="119">
        <v>-16</v>
      </c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7">
        <v>13</v>
      </c>
      <c r="C27" s="14" t="s">
        <v>131</v>
      </c>
      <c r="D27" s="15" t="s">
        <v>130</v>
      </c>
      <c r="E27" s="16">
        <v>5873725</v>
      </c>
      <c r="F27" s="16" t="s">
        <v>55</v>
      </c>
      <c r="G27" s="114">
        <v>1997</v>
      </c>
      <c r="H27" s="119" t="s">
        <v>132</v>
      </c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7">
        <v>14</v>
      </c>
      <c r="C28" s="121" t="s">
        <v>124</v>
      </c>
      <c r="D28" s="122" t="s">
        <v>125</v>
      </c>
      <c r="E28" s="124">
        <v>16401127</v>
      </c>
      <c r="F28" s="123">
        <v>-16</v>
      </c>
      <c r="G28" s="126">
        <v>2005</v>
      </c>
      <c r="H28" s="119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H29" s="38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54" customHeight="1" thickBot="1">
      <c r="B31" s="18"/>
      <c r="C31" s="43" t="s">
        <v>33</v>
      </c>
      <c r="D31" s="98" t="s">
        <v>128</v>
      </c>
      <c r="E31" s="99"/>
      <c r="F31" s="99"/>
      <c r="G31" s="99"/>
      <c r="H31" s="39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4" t="s">
        <v>4</v>
      </c>
      <c r="D32" s="100">
        <v>663430797</v>
      </c>
      <c r="E32" s="101"/>
      <c r="F32" s="101"/>
      <c r="G32" s="101"/>
      <c r="H32" s="40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7</v>
      </c>
      <c r="D33" s="107" t="s">
        <v>129</v>
      </c>
      <c r="E33" s="101"/>
      <c r="F33" s="101"/>
      <c r="G33" s="101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3"/>
      <c r="C34" s="3"/>
      <c r="D34" s="3"/>
      <c r="E34" s="3"/>
      <c r="F34" s="3"/>
      <c r="G34" s="3"/>
      <c r="H34" s="31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19" t="s">
        <v>38</v>
      </c>
      <c r="C35" s="19"/>
      <c r="D35" s="19"/>
      <c r="E35" s="19"/>
      <c r="F35" s="19"/>
      <c r="G35" s="20"/>
      <c r="H35" s="4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05" t="s">
        <v>34</v>
      </c>
      <c r="C37" s="105"/>
      <c r="D37" s="105"/>
      <c r="E37" s="105"/>
      <c r="F37" s="105"/>
      <c r="G37" s="105"/>
      <c r="H37" s="42"/>
      <c r="I37" s="27"/>
      <c r="J37" s="28"/>
      <c r="K37" s="28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105"/>
      <c r="C38" s="105"/>
      <c r="D38" s="105"/>
      <c r="E38" s="105"/>
      <c r="F38" s="105"/>
      <c r="G38" s="105"/>
      <c r="H38" s="42"/>
      <c r="I38" s="27"/>
      <c r="J38" s="29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"/>
      <c r="C39" s="6"/>
      <c r="D39" s="6"/>
      <c r="E39" s="6"/>
      <c r="F39" s="6"/>
      <c r="G39" s="6"/>
      <c r="H39" s="38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"/>
      <c r="I41" s="22"/>
    </row>
    <row r="42" spans="2:21" ht="18" customHeight="1" thickBot="1">
      <c r="B42" s="103" t="s">
        <v>37</v>
      </c>
      <c r="C42" s="103"/>
      <c r="D42" s="92"/>
      <c r="E42" s="92"/>
      <c r="F42" s="92"/>
      <c r="G42" s="92"/>
      <c r="H42" s="24"/>
      <c r="I42" s="22"/>
    </row>
    <row r="43" spans="2:21" ht="18" customHeight="1">
      <c r="B43" s="3"/>
      <c r="C43" s="3"/>
      <c r="D43" s="3"/>
      <c r="E43" s="3"/>
      <c r="F43" s="3"/>
      <c r="G43" s="3"/>
      <c r="H43" s="3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4"/>
      <c r="E45" s="3"/>
      <c r="F45" s="3"/>
      <c r="G45" s="3"/>
      <c r="H45" s="3"/>
      <c r="I45" s="22"/>
    </row>
    <row r="46" spans="2:21" ht="18" customHeight="1">
      <c r="B46" s="5"/>
      <c r="C46" s="3"/>
      <c r="D46" s="3"/>
      <c r="E46" s="3"/>
      <c r="F46" s="3"/>
      <c r="G46" s="3"/>
      <c r="H46" s="3"/>
      <c r="I46" s="2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</sheetData>
  <mergeCells count="9">
    <mergeCell ref="B37:G38"/>
    <mergeCell ref="B42:C42"/>
    <mergeCell ref="D42:G42"/>
    <mergeCell ref="B6:G6"/>
    <mergeCell ref="E12:G12"/>
    <mergeCell ref="B13:G13"/>
    <mergeCell ref="D31:G31"/>
    <mergeCell ref="D32:G32"/>
    <mergeCell ref="D33:G33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$N$20:$N$32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9"/>
  <sheetViews>
    <sheetView topLeftCell="A7" workbookViewId="0">
      <selection activeCell="D25" sqref="D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93" t="s">
        <v>35</v>
      </c>
      <c r="C6" s="93"/>
      <c r="D6" s="93"/>
      <c r="E6" s="93"/>
      <c r="F6" s="93"/>
      <c r="G6" s="93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5</v>
      </c>
      <c r="D7" s="8" t="s">
        <v>12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6</v>
      </c>
      <c r="D8" s="8" t="s">
        <v>20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8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40</v>
      </c>
      <c r="G11" s="65">
        <f>SUM(F15:F19)</f>
        <v>5775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15</v>
      </c>
      <c r="C12" s="13" t="s">
        <v>20</v>
      </c>
      <c r="D12" s="51" t="s">
        <v>29</v>
      </c>
      <c r="E12" s="94" t="s">
        <v>56</v>
      </c>
      <c r="F12" s="95"/>
      <c r="G12" s="96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7"/>
      <c r="C13" s="97"/>
      <c r="D13" s="97"/>
      <c r="E13" s="97"/>
      <c r="F13" s="97"/>
      <c r="G13" s="97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66" t="s">
        <v>41</v>
      </c>
      <c r="D14" s="67" t="s">
        <v>42</v>
      </c>
      <c r="E14" s="68" t="s">
        <v>1</v>
      </c>
      <c r="F14" s="69" t="s">
        <v>2</v>
      </c>
      <c r="G14" s="70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7">
        <v>1</v>
      </c>
      <c r="C15" s="71" t="s">
        <v>57</v>
      </c>
      <c r="D15" s="72" t="s">
        <v>58</v>
      </c>
      <c r="E15" s="73">
        <v>5913208</v>
      </c>
      <c r="F15" s="73">
        <v>311</v>
      </c>
      <c r="G15" s="74">
        <v>38372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7">
        <v>2</v>
      </c>
      <c r="C16" s="71" t="s">
        <v>59</v>
      </c>
      <c r="D16" s="72" t="s">
        <v>60</v>
      </c>
      <c r="E16" s="73">
        <v>5902045</v>
      </c>
      <c r="F16" s="73">
        <v>848</v>
      </c>
      <c r="G16" s="74">
        <v>37376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7">
        <v>3</v>
      </c>
      <c r="C17" s="71" t="s">
        <v>61</v>
      </c>
      <c r="D17" s="72" t="s">
        <v>62</v>
      </c>
      <c r="E17" s="73">
        <v>5962099</v>
      </c>
      <c r="F17" s="73">
        <v>1157</v>
      </c>
      <c r="G17" s="74">
        <v>38951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71" t="s">
        <v>63</v>
      </c>
      <c r="D18" s="72" t="s">
        <v>64</v>
      </c>
      <c r="E18" s="73">
        <v>5909116</v>
      </c>
      <c r="F18" s="73">
        <v>1157</v>
      </c>
      <c r="G18" s="74">
        <v>38090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7">
        <v>5</v>
      </c>
      <c r="C19" s="75" t="s">
        <v>65</v>
      </c>
      <c r="D19" s="76" t="s">
        <v>66</v>
      </c>
      <c r="E19" s="77">
        <v>5963774</v>
      </c>
      <c r="F19" s="77">
        <v>2302</v>
      </c>
      <c r="G19" s="78">
        <v>38835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7">
        <v>6</v>
      </c>
      <c r="C20" s="71" t="s">
        <v>67</v>
      </c>
      <c r="D20" s="72" t="s">
        <v>68</v>
      </c>
      <c r="E20" s="73">
        <v>5822326</v>
      </c>
      <c r="F20" s="73">
        <v>3226</v>
      </c>
      <c r="G20" s="74">
        <v>23978</v>
      </c>
      <c r="H20" s="37"/>
      <c r="I20" s="26"/>
      <c r="J20" s="79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71" t="s">
        <v>69</v>
      </c>
      <c r="D21" s="72" t="s">
        <v>70</v>
      </c>
      <c r="E21" s="73">
        <v>5822318</v>
      </c>
      <c r="F21" s="73">
        <v>3353</v>
      </c>
      <c r="G21" s="74">
        <v>24154</v>
      </c>
      <c r="H21" s="37"/>
      <c r="I21" s="26"/>
      <c r="J21" s="7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7">
        <v>8</v>
      </c>
      <c r="C22" s="71" t="s">
        <v>71</v>
      </c>
      <c r="D22" s="72" t="s">
        <v>72</v>
      </c>
      <c r="E22" s="73">
        <v>5771771</v>
      </c>
      <c r="F22" s="73">
        <v>3646</v>
      </c>
      <c r="G22" s="74">
        <v>32181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7">
        <v>9</v>
      </c>
      <c r="C23" s="71" t="s">
        <v>73</v>
      </c>
      <c r="D23" s="72" t="s">
        <v>62</v>
      </c>
      <c r="E23" s="73">
        <v>5924784</v>
      </c>
      <c r="F23" s="73">
        <v>5294</v>
      </c>
      <c r="G23" s="74">
        <v>26336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7">
        <v>10</v>
      </c>
      <c r="C24" s="71" t="s">
        <v>74</v>
      </c>
      <c r="D24" s="72" t="s">
        <v>75</v>
      </c>
      <c r="E24" s="73">
        <v>5871745</v>
      </c>
      <c r="F24" s="73" t="s">
        <v>55</v>
      </c>
      <c r="G24" s="74">
        <v>36393</v>
      </c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7">
        <v>11</v>
      </c>
      <c r="C25" s="71" t="s">
        <v>76</v>
      </c>
      <c r="D25" s="72" t="s">
        <v>77</v>
      </c>
      <c r="E25" s="73">
        <v>5760352</v>
      </c>
      <c r="F25" s="73" t="s">
        <v>55</v>
      </c>
      <c r="G25" s="74">
        <v>31266</v>
      </c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7">
        <v>12</v>
      </c>
      <c r="C26" s="71" t="s">
        <v>78</v>
      </c>
      <c r="D26" s="72" t="s">
        <v>79</v>
      </c>
      <c r="E26" s="73">
        <v>5796688</v>
      </c>
      <c r="F26" s="73" t="s">
        <v>55</v>
      </c>
      <c r="G26" s="74">
        <v>32688</v>
      </c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7">
        <v>13</v>
      </c>
      <c r="C27" s="75" t="s">
        <v>80</v>
      </c>
      <c r="D27" s="76" t="s">
        <v>66</v>
      </c>
      <c r="E27" s="77">
        <v>5853074</v>
      </c>
      <c r="F27" s="77" t="s">
        <v>55</v>
      </c>
      <c r="G27" s="78">
        <v>35457</v>
      </c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6"/>
      <c r="C28" s="6"/>
      <c r="D28" s="6"/>
      <c r="E28" s="6"/>
      <c r="F28" s="6"/>
      <c r="G28" s="6"/>
      <c r="H28" s="38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 thickBot="1">
      <c r="B30" s="18"/>
      <c r="C30" s="43" t="s">
        <v>33</v>
      </c>
      <c r="D30" s="98" t="s">
        <v>81</v>
      </c>
      <c r="E30" s="99"/>
      <c r="F30" s="99"/>
      <c r="G30" s="99"/>
      <c r="H30" s="39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 thickBot="1">
      <c r="B31" s="18"/>
      <c r="C31" s="44" t="s">
        <v>4</v>
      </c>
      <c r="D31" s="100">
        <v>610684314</v>
      </c>
      <c r="E31" s="101"/>
      <c r="F31" s="101"/>
      <c r="G31" s="101"/>
      <c r="H31" s="40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4" t="s">
        <v>7</v>
      </c>
      <c r="D32" s="102" t="s">
        <v>82</v>
      </c>
      <c r="E32" s="101"/>
      <c r="F32" s="101"/>
      <c r="G32" s="101"/>
      <c r="H32" s="40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3"/>
      <c r="C33" s="3"/>
      <c r="D33" s="3"/>
      <c r="E33" s="3"/>
      <c r="F33" s="3"/>
      <c r="G33" s="3"/>
      <c r="H33" s="31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19" t="s">
        <v>38</v>
      </c>
      <c r="C34" s="19"/>
      <c r="D34" s="19"/>
      <c r="E34" s="19"/>
      <c r="F34" s="19"/>
      <c r="G34" s="20"/>
      <c r="H34" s="41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19" t="s">
        <v>39</v>
      </c>
      <c r="C35" s="19"/>
      <c r="D35" s="19"/>
      <c r="E35" s="19"/>
      <c r="F35" s="19"/>
      <c r="G35" s="20"/>
      <c r="H35" s="4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3" t="s">
        <v>34</v>
      </c>
      <c r="C36" s="63"/>
      <c r="D36" s="63"/>
      <c r="E36" s="63"/>
      <c r="F36" s="63"/>
      <c r="G36" s="63"/>
      <c r="H36" s="42"/>
      <c r="I36" s="27"/>
      <c r="J36" s="28"/>
      <c r="K36" s="28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3"/>
      <c r="C37" s="63"/>
      <c r="D37" s="63"/>
      <c r="E37" s="63"/>
      <c r="F37" s="63"/>
      <c r="G37" s="63"/>
      <c r="H37" s="42"/>
      <c r="I37" s="27"/>
      <c r="J37" s="29"/>
      <c r="K37" s="28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"/>
      <c r="C38" s="6"/>
      <c r="D38" s="6"/>
      <c r="E38" s="6"/>
      <c r="F38" s="6"/>
      <c r="G38" s="6"/>
      <c r="H38" s="38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"/>
      <c r="C39" s="6"/>
      <c r="D39" s="6"/>
      <c r="E39" s="6"/>
      <c r="F39" s="6"/>
      <c r="G39" s="6"/>
      <c r="H39" s="38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"/>
      <c r="I40" s="22"/>
    </row>
    <row r="41" spans="2:21" ht="18" customHeight="1" thickBot="1">
      <c r="B41" s="62" t="s">
        <v>37</v>
      </c>
      <c r="C41" s="62"/>
      <c r="D41" s="91">
        <v>44146</v>
      </c>
      <c r="E41" s="92"/>
      <c r="F41" s="92"/>
      <c r="G41" s="92"/>
      <c r="H41" s="24"/>
      <c r="I41" s="22"/>
    </row>
    <row r="42" spans="2:21" ht="18" customHeight="1">
      <c r="B42" s="3"/>
      <c r="C42" s="3"/>
      <c r="D42" s="3"/>
      <c r="E42" s="3"/>
      <c r="F42" s="3"/>
      <c r="G42" s="3"/>
      <c r="H42" s="3"/>
      <c r="I42" s="22"/>
    </row>
    <row r="43" spans="2:21" ht="18" customHeight="1">
      <c r="B43" s="3"/>
      <c r="C43" s="3"/>
      <c r="D43" s="3"/>
      <c r="E43" s="3"/>
      <c r="F43" s="3"/>
      <c r="G43" s="3"/>
      <c r="H43" s="3"/>
      <c r="I43" s="22"/>
    </row>
    <row r="44" spans="2:21" ht="18" customHeight="1">
      <c r="B44" s="3"/>
      <c r="C44" s="3"/>
      <c r="D44" s="4"/>
      <c r="E44" s="3"/>
      <c r="F44" s="3"/>
      <c r="G44" s="3"/>
      <c r="H44" s="3"/>
      <c r="I44" s="22"/>
    </row>
    <row r="45" spans="2:21" ht="18" customHeight="1">
      <c r="B45" s="5"/>
      <c r="C45" s="3"/>
      <c r="D45" s="3"/>
      <c r="E45" s="3"/>
      <c r="F45" s="3"/>
      <c r="G45" s="3"/>
      <c r="H45" s="3"/>
      <c r="I45" s="2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5">
      <c r="C47" s="2"/>
      <c r="D47" s="2"/>
      <c r="E47" s="2"/>
      <c r="F47" s="2"/>
      <c r="G47" s="2"/>
      <c r="H47" s="2"/>
      <c r="I47" s="23"/>
      <c r="J47" s="2"/>
      <c r="K47" s="2"/>
    </row>
    <row r="48" spans="2:2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</sheetData>
  <mergeCells count="7">
    <mergeCell ref="D41:G41"/>
    <mergeCell ref="B6:G6"/>
    <mergeCell ref="E12:G12"/>
    <mergeCell ref="B13:G13"/>
    <mergeCell ref="D30:G30"/>
    <mergeCell ref="D31:G31"/>
    <mergeCell ref="D32:G32"/>
  </mergeCells>
  <dataValidations count="3">
    <dataValidation type="list" allowBlank="1" showDropDown="1" showInputMessage="1" showErrorMessage="1" sqref="B12">
      <formula1>$N$20:$N$31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2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C20" sqref="C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93" t="s">
        <v>35</v>
      </c>
      <c r="C6" s="93"/>
      <c r="D6" s="93"/>
      <c r="E6" s="93"/>
      <c r="F6" s="93"/>
      <c r="G6" s="93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5</v>
      </c>
      <c r="D7" s="8" t="s">
        <v>12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6</v>
      </c>
      <c r="D8" s="8" t="s">
        <v>20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8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40</v>
      </c>
      <c r="G11" s="64">
        <v>55284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15</v>
      </c>
      <c r="C12" s="13" t="s">
        <v>20</v>
      </c>
      <c r="D12" s="51" t="s">
        <v>29</v>
      </c>
      <c r="E12" s="94" t="s">
        <v>45</v>
      </c>
      <c r="F12" s="95"/>
      <c r="G12" s="96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7"/>
      <c r="C13" s="97"/>
      <c r="D13" s="97"/>
      <c r="E13" s="97"/>
      <c r="F13" s="97"/>
      <c r="G13" s="97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56" t="s">
        <v>41</v>
      </c>
      <c r="D14" s="57" t="s">
        <v>42</v>
      </c>
      <c r="E14" s="60" t="s">
        <v>1</v>
      </c>
      <c r="F14" s="61" t="s">
        <v>2</v>
      </c>
      <c r="G14" s="46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14" t="s">
        <v>46</v>
      </c>
      <c r="D15" s="15" t="s">
        <v>47</v>
      </c>
      <c r="E15" s="16">
        <v>5972618</v>
      </c>
      <c r="F15" s="16">
        <v>7284</v>
      </c>
      <c r="G15" s="17">
        <v>32397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14" t="s">
        <v>43</v>
      </c>
      <c r="D16" s="15" t="s">
        <v>44</v>
      </c>
      <c r="E16" s="16">
        <v>5867893</v>
      </c>
      <c r="F16" s="16" t="s">
        <v>55</v>
      </c>
      <c r="G16" s="17">
        <v>37514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14" t="s">
        <v>51</v>
      </c>
      <c r="D17" s="15" t="s">
        <v>52</v>
      </c>
      <c r="E17" s="16">
        <v>5867801</v>
      </c>
      <c r="F17" s="16" t="s">
        <v>55</v>
      </c>
      <c r="G17" s="17">
        <v>37358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14" t="s">
        <v>48</v>
      </c>
      <c r="D18" s="15" t="s">
        <v>49</v>
      </c>
      <c r="E18" s="16">
        <v>5892189</v>
      </c>
      <c r="F18" s="16" t="s">
        <v>55</v>
      </c>
      <c r="G18" s="17">
        <v>37145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14" t="s">
        <v>50</v>
      </c>
      <c r="D19" s="15" t="s">
        <v>49</v>
      </c>
      <c r="E19" s="16">
        <v>16448210</v>
      </c>
      <c r="F19" s="16" t="s">
        <v>55</v>
      </c>
      <c r="G19" s="17">
        <v>35901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>
      <c r="B20" s="6"/>
      <c r="C20" s="6"/>
      <c r="D20" s="6"/>
      <c r="E20" s="6"/>
      <c r="F20" s="6"/>
      <c r="G20" s="6"/>
      <c r="H20" s="38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6"/>
      <c r="C21" s="6"/>
      <c r="D21" s="6"/>
      <c r="E21" s="6"/>
      <c r="F21" s="6"/>
      <c r="G21" s="6"/>
      <c r="H21" s="38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8"/>
      <c r="C22" s="43" t="s">
        <v>33</v>
      </c>
      <c r="D22" s="98" t="s">
        <v>53</v>
      </c>
      <c r="E22" s="99"/>
      <c r="F22" s="99"/>
      <c r="G22" s="99"/>
      <c r="H22" s="39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8"/>
      <c r="C23" s="44" t="s">
        <v>4</v>
      </c>
      <c r="D23" s="106">
        <v>674951585</v>
      </c>
      <c r="E23" s="101"/>
      <c r="F23" s="101"/>
      <c r="G23" s="101"/>
      <c r="H23" s="40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8"/>
      <c r="C24" s="44" t="s">
        <v>7</v>
      </c>
      <c r="D24" s="102" t="s">
        <v>54</v>
      </c>
      <c r="E24" s="101"/>
      <c r="F24" s="101"/>
      <c r="G24" s="101"/>
      <c r="H24" s="40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3"/>
      <c r="C25" s="3"/>
      <c r="D25" s="3"/>
      <c r="E25" s="3"/>
      <c r="F25" s="3"/>
      <c r="G25" s="3"/>
      <c r="H25" s="31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1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1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05" t="s">
        <v>34</v>
      </c>
      <c r="C28" s="105"/>
      <c r="D28" s="105"/>
      <c r="E28" s="105"/>
      <c r="F28" s="105"/>
      <c r="G28" s="105"/>
      <c r="H28" s="42"/>
      <c r="I28" s="27"/>
      <c r="J28" s="28"/>
      <c r="K28" s="28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105"/>
      <c r="C29" s="105"/>
      <c r="D29" s="105"/>
      <c r="E29" s="105"/>
      <c r="F29" s="105"/>
      <c r="G29" s="105"/>
      <c r="H29" s="42"/>
      <c r="I29" s="27"/>
      <c r="J29" s="29"/>
      <c r="K29" s="28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3"/>
      <c r="I32" s="22"/>
    </row>
    <row r="33" spans="2:11" ht="18" customHeight="1" thickBot="1">
      <c r="B33" s="103" t="s">
        <v>37</v>
      </c>
      <c r="C33" s="103"/>
      <c r="D33" s="104">
        <v>44146</v>
      </c>
      <c r="E33" s="92"/>
      <c r="F33" s="92"/>
      <c r="G33" s="92"/>
      <c r="H33" s="24"/>
      <c r="I33" s="22"/>
    </row>
    <row r="34" spans="2:11" ht="18" customHeight="1">
      <c r="B34" s="3"/>
      <c r="C34" s="3"/>
      <c r="D34" s="3"/>
      <c r="E34" s="3"/>
      <c r="F34" s="3"/>
      <c r="G34" s="3"/>
      <c r="H34" s="3"/>
      <c r="I34" s="22"/>
    </row>
    <row r="35" spans="2:11" ht="18" customHeight="1">
      <c r="B35" s="3"/>
      <c r="C35" s="3"/>
      <c r="D35" s="3"/>
      <c r="E35" s="3"/>
      <c r="F35" s="3"/>
      <c r="G35" s="3"/>
      <c r="H35" s="3"/>
      <c r="I35" s="22"/>
    </row>
    <row r="36" spans="2:11" ht="18" customHeight="1">
      <c r="B36" s="3"/>
      <c r="C36" s="3"/>
      <c r="D36" s="4"/>
      <c r="E36" s="3"/>
      <c r="F36" s="3"/>
      <c r="G36" s="3"/>
      <c r="H36" s="3"/>
      <c r="I36" s="22"/>
    </row>
    <row r="37" spans="2:11" ht="18" customHeight="1">
      <c r="B37" s="5"/>
      <c r="C37" s="3"/>
      <c r="D37" s="3"/>
      <c r="E37" s="3"/>
      <c r="F37" s="3"/>
      <c r="G37" s="3"/>
      <c r="H37" s="3"/>
      <c r="I37" s="2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6:G19">
    <sortCondition descending="1" ref="G16:G19"/>
  </sortState>
  <mergeCells count="9">
    <mergeCell ref="B6:G6"/>
    <mergeCell ref="B33:C33"/>
    <mergeCell ref="D33:G33"/>
    <mergeCell ref="E12:G12"/>
    <mergeCell ref="B13:G13"/>
    <mergeCell ref="B28:G29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9</v>
      </c>
      <c r="B1" s="25" t="s">
        <v>13</v>
      </c>
      <c r="C1" s="25">
        <v>2019</v>
      </c>
      <c r="D1" s="25" t="s">
        <v>31</v>
      </c>
      <c r="E1" s="25" t="s">
        <v>36</v>
      </c>
    </row>
    <row r="2" spans="1:5">
      <c r="A2" s="25" t="s">
        <v>10</v>
      </c>
      <c r="B2" s="25" t="s">
        <v>20</v>
      </c>
      <c r="C2" s="25">
        <v>2020</v>
      </c>
      <c r="D2" s="25" t="s">
        <v>32</v>
      </c>
      <c r="E2" s="25" t="s">
        <v>16</v>
      </c>
    </row>
    <row r="3" spans="1:5">
      <c r="A3" s="25" t="s">
        <v>11</v>
      </c>
      <c r="B3" s="25" t="s">
        <v>14</v>
      </c>
      <c r="E3" s="25" t="s">
        <v>17</v>
      </c>
    </row>
    <row r="4" spans="1:5">
      <c r="A4" s="25" t="s">
        <v>12</v>
      </c>
      <c r="E4" s="25" t="s">
        <v>18</v>
      </c>
    </row>
    <row r="5" spans="1:5">
      <c r="E5" s="25" t="s">
        <v>19</v>
      </c>
    </row>
    <row r="6" spans="1:5">
      <c r="E6" s="25" t="s">
        <v>20</v>
      </c>
    </row>
    <row r="7" spans="1:5">
      <c r="E7" s="25" t="s">
        <v>21</v>
      </c>
    </row>
    <row r="8" spans="1:5">
      <c r="E8" s="25" t="s">
        <v>22</v>
      </c>
    </row>
    <row r="9" spans="1:5">
      <c r="E9" s="25" t="s">
        <v>23</v>
      </c>
    </row>
    <row r="10" spans="1:5">
      <c r="E10" s="25" t="s">
        <v>24</v>
      </c>
    </row>
    <row r="11" spans="1:5">
      <c r="E11" s="25" t="s">
        <v>25</v>
      </c>
    </row>
    <row r="12" spans="1:5">
      <c r="E12" s="25" t="s">
        <v>26</v>
      </c>
    </row>
    <row r="13" spans="1:5">
      <c r="E13" s="25" t="s">
        <v>27</v>
      </c>
    </row>
    <row r="14" spans="1:5">
      <c r="E14" s="25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topLeftCell="A4" workbookViewId="0">
      <selection activeCell="D23" sqref="D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93" t="s">
        <v>35</v>
      </c>
      <c r="C6" s="93"/>
      <c r="D6" s="93"/>
      <c r="E6" s="93"/>
      <c r="F6" s="93"/>
      <c r="G6" s="93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5</v>
      </c>
      <c r="D7" s="8" t="s">
        <v>12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6</v>
      </c>
      <c r="D8" s="8" t="s">
        <v>20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8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40</v>
      </c>
      <c r="G11" s="64">
        <v>60000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15</v>
      </c>
      <c r="C12" s="13" t="s">
        <v>20</v>
      </c>
      <c r="D12" s="51" t="s">
        <v>29</v>
      </c>
      <c r="E12" s="94" t="s">
        <v>83</v>
      </c>
      <c r="F12" s="95"/>
      <c r="G12" s="96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7"/>
      <c r="C13" s="97"/>
      <c r="D13" s="97"/>
      <c r="E13" s="97"/>
      <c r="F13" s="97"/>
      <c r="G13" s="97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66" t="s">
        <v>41</v>
      </c>
      <c r="D14" s="67" t="s">
        <v>42</v>
      </c>
      <c r="E14" s="80" t="s">
        <v>1</v>
      </c>
      <c r="F14" s="81" t="s">
        <v>2</v>
      </c>
      <c r="G14" s="46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7">
        <v>1</v>
      </c>
      <c r="C15" s="71" t="s">
        <v>84</v>
      </c>
      <c r="D15" s="72" t="s">
        <v>85</v>
      </c>
      <c r="E15" s="82">
        <v>5802914</v>
      </c>
      <c r="F15" s="82" t="s">
        <v>55</v>
      </c>
      <c r="G15" s="83">
        <v>31906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7">
        <v>2</v>
      </c>
      <c r="C16" s="71" t="s">
        <v>86</v>
      </c>
      <c r="D16" s="72" t="s">
        <v>87</v>
      </c>
      <c r="E16" s="82">
        <v>16447931</v>
      </c>
      <c r="F16" s="82" t="s">
        <v>55</v>
      </c>
      <c r="G16" s="83">
        <v>36291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7">
        <v>3</v>
      </c>
      <c r="C17" s="84" t="s">
        <v>88</v>
      </c>
      <c r="D17" s="85" t="s">
        <v>89</v>
      </c>
      <c r="E17" s="82">
        <v>5870010</v>
      </c>
      <c r="F17" s="82" t="s">
        <v>55</v>
      </c>
      <c r="G17" s="86">
        <v>35545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75" t="s">
        <v>90</v>
      </c>
      <c r="D18" s="76" t="s">
        <v>91</v>
      </c>
      <c r="E18" s="82">
        <v>5990933</v>
      </c>
      <c r="F18" s="87" t="s">
        <v>55</v>
      </c>
      <c r="G18" s="88">
        <v>31491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75" t="s">
        <v>92</v>
      </c>
      <c r="D19" s="76" t="s">
        <v>93</v>
      </c>
      <c r="E19" s="89">
        <v>5898161</v>
      </c>
      <c r="F19" s="90" t="s">
        <v>55</v>
      </c>
      <c r="G19" s="88">
        <v>36190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75" t="s">
        <v>94</v>
      </c>
      <c r="D20" s="76" t="s">
        <v>95</v>
      </c>
      <c r="E20" s="89">
        <v>5839579</v>
      </c>
      <c r="F20" s="90" t="s">
        <v>55</v>
      </c>
      <c r="G20" s="88">
        <v>35110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58" t="s">
        <v>96</v>
      </c>
      <c r="D21" s="59" t="s">
        <v>97</v>
      </c>
      <c r="E21" s="16">
        <v>177958</v>
      </c>
      <c r="F21" s="16" t="s">
        <v>55</v>
      </c>
      <c r="G21" s="17">
        <v>21429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>
      <c r="B22" s="6"/>
      <c r="C22" s="6"/>
      <c r="D22" s="6"/>
      <c r="E22" s="6"/>
      <c r="F22" s="6"/>
      <c r="G22" s="6"/>
      <c r="H22" s="38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>
      <c r="B23" s="6"/>
      <c r="C23" s="6"/>
      <c r="D23" s="6"/>
      <c r="E23" s="6"/>
      <c r="F23" s="6"/>
      <c r="G23" s="6"/>
      <c r="H23" s="38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8"/>
      <c r="C24" s="43" t="s">
        <v>33</v>
      </c>
      <c r="D24" s="98" t="s">
        <v>98</v>
      </c>
      <c r="E24" s="99"/>
      <c r="F24" s="99"/>
      <c r="G24" s="99"/>
      <c r="H24" s="39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18"/>
      <c r="C25" s="44" t="s">
        <v>4</v>
      </c>
      <c r="D25" s="100" t="s">
        <v>99</v>
      </c>
      <c r="E25" s="101"/>
      <c r="F25" s="101"/>
      <c r="G25" s="101"/>
      <c r="H25" s="40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18"/>
      <c r="C26" s="44" t="s">
        <v>7</v>
      </c>
      <c r="D26" s="100" t="s">
        <v>100</v>
      </c>
      <c r="E26" s="101"/>
      <c r="F26" s="101"/>
      <c r="G26" s="101"/>
      <c r="H26" s="40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3"/>
      <c r="C27" s="3"/>
      <c r="D27" s="3"/>
      <c r="E27" s="3"/>
      <c r="F27" s="3"/>
      <c r="G27" s="3"/>
      <c r="H27" s="31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9" t="s">
        <v>38</v>
      </c>
      <c r="C28" s="19"/>
      <c r="D28" s="19"/>
      <c r="E28" s="19"/>
      <c r="F28" s="19"/>
      <c r="G28" s="20"/>
      <c r="H28" s="41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1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105" t="s">
        <v>34</v>
      </c>
      <c r="C30" s="105"/>
      <c r="D30" s="105"/>
      <c r="E30" s="105"/>
      <c r="F30" s="105"/>
      <c r="G30" s="105"/>
      <c r="H30" s="42"/>
      <c r="I30" s="27"/>
      <c r="J30" s="28"/>
      <c r="K30" s="28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05"/>
      <c r="C31" s="105"/>
      <c r="D31" s="105"/>
      <c r="E31" s="105"/>
      <c r="F31" s="105"/>
      <c r="G31" s="105"/>
      <c r="H31" s="42"/>
      <c r="I31" s="27"/>
      <c r="J31" s="29"/>
      <c r="K31" s="28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38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6"/>
      <c r="C33" s="6"/>
      <c r="D33" s="6"/>
      <c r="E33" s="6"/>
      <c r="F33" s="6"/>
      <c r="G33" s="6"/>
      <c r="H33" s="38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6"/>
      <c r="C34" s="6"/>
      <c r="D34" s="6"/>
      <c r="E34" s="6"/>
      <c r="F34" s="6"/>
      <c r="G34" s="6"/>
      <c r="H34" s="3"/>
      <c r="I34" s="22"/>
    </row>
    <row r="35" spans="2:21" ht="18" customHeight="1" thickBot="1">
      <c r="B35" s="103" t="s">
        <v>37</v>
      </c>
      <c r="C35" s="103"/>
      <c r="D35" s="104">
        <v>44147</v>
      </c>
      <c r="E35" s="92"/>
      <c r="F35" s="92"/>
      <c r="G35" s="92"/>
      <c r="H35" s="24"/>
      <c r="I35" s="22"/>
    </row>
    <row r="36" spans="2:21" ht="18" customHeight="1">
      <c r="B36" s="3"/>
      <c r="C36" s="3"/>
      <c r="D36" s="3"/>
      <c r="E36" s="3"/>
      <c r="F36" s="3"/>
      <c r="G36" s="3"/>
      <c r="H36" s="3"/>
      <c r="I36" s="22"/>
    </row>
    <row r="37" spans="2:21" ht="18" customHeight="1">
      <c r="B37" s="3"/>
      <c r="C37" s="3"/>
      <c r="D37" s="3"/>
      <c r="E37" s="3"/>
      <c r="F37" s="3"/>
      <c r="G37" s="3"/>
      <c r="H37" s="3"/>
      <c r="I37" s="22"/>
    </row>
    <row r="38" spans="2:21" ht="18" customHeight="1">
      <c r="B38" s="3"/>
      <c r="C38" s="3"/>
      <c r="D38" s="4"/>
      <c r="E38" s="3"/>
      <c r="F38" s="3"/>
      <c r="G38" s="3"/>
      <c r="H38" s="3"/>
      <c r="I38" s="22"/>
    </row>
    <row r="39" spans="2:21" ht="18" customHeight="1">
      <c r="B39" s="5"/>
      <c r="C39" s="3"/>
      <c r="D39" s="3"/>
      <c r="E39" s="3"/>
      <c r="F39" s="3"/>
      <c r="G39" s="3"/>
      <c r="H39" s="3"/>
      <c r="I39" s="22"/>
    </row>
    <row r="40" spans="2:2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21" ht="15">
      <c r="C41" s="2"/>
      <c r="D41" s="2"/>
      <c r="E41" s="2"/>
      <c r="F41" s="2"/>
      <c r="G41" s="2"/>
      <c r="H41" s="2"/>
      <c r="I41" s="23"/>
      <c r="J41" s="2"/>
      <c r="K41" s="2"/>
    </row>
    <row r="42" spans="2:21" ht="15">
      <c r="C42" s="2"/>
      <c r="D42" s="2"/>
      <c r="E42" s="2"/>
      <c r="F42" s="2"/>
      <c r="G42" s="2"/>
      <c r="H42" s="2"/>
      <c r="I42" s="23"/>
      <c r="J42" s="2"/>
      <c r="K42" s="2"/>
    </row>
    <row r="43" spans="2:21" ht="15">
      <c r="C43" s="2"/>
      <c r="D43" s="2"/>
      <c r="E43" s="2"/>
      <c r="F43" s="2"/>
      <c r="G43" s="2"/>
      <c r="H43" s="2"/>
      <c r="I43" s="23"/>
      <c r="J43" s="2"/>
      <c r="K43" s="2"/>
    </row>
    <row r="44" spans="2:21" ht="15">
      <c r="C44" s="2"/>
      <c r="D44" s="2"/>
      <c r="E44" s="2"/>
      <c r="F44" s="2"/>
      <c r="G44" s="2"/>
      <c r="H44" s="2"/>
      <c r="I44" s="23"/>
      <c r="J44" s="2"/>
      <c r="K44" s="2"/>
    </row>
    <row r="45" spans="2:21" ht="15">
      <c r="C45" s="2"/>
      <c r="D45" s="2"/>
      <c r="E45" s="2"/>
      <c r="F45" s="2"/>
      <c r="G45" s="2"/>
      <c r="H45" s="2"/>
      <c r="I45" s="23"/>
      <c r="J45" s="2"/>
      <c r="K45" s="2"/>
    </row>
    <row r="46" spans="2:21" ht="15">
      <c r="C46" s="2"/>
      <c r="D46" s="2"/>
      <c r="E46" s="2"/>
      <c r="F46" s="2"/>
      <c r="G46" s="2"/>
      <c r="H46" s="2"/>
      <c r="I46" s="23"/>
      <c r="J46" s="2"/>
      <c r="K46" s="2"/>
    </row>
    <row r="47" spans="2:21" ht="15">
      <c r="C47" s="2"/>
      <c r="D47" s="2"/>
      <c r="E47" s="2"/>
      <c r="F47" s="2"/>
      <c r="G47" s="2"/>
      <c r="H47" s="2"/>
      <c r="I47" s="23"/>
      <c r="J47" s="2"/>
      <c r="K47" s="2"/>
    </row>
    <row r="48" spans="2:2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GLOBAL TC </vt:lpstr>
      <vt:lpstr>CT MAHON</vt:lpstr>
      <vt:lpstr>TC BINISSALEM</vt:lpstr>
      <vt:lpstr>Hoja1</vt:lpstr>
      <vt:lpstr>CT PORTOCRISTO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2020-11-27T11:22:23Z</dcterms:modified>
</cp:coreProperties>
</file>