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-15" windowWidth="13455" windowHeight="13740"/>
  </bookViews>
  <sheets>
    <sheet name="INFO" sheetId="6" r:id="rId1"/>
    <sheet name="MALLORCA TC TEULERA" sheetId="2" r:id="rId2"/>
    <sheet name="GUILLERMO VILAS TA" sheetId="3" r:id="rId3"/>
    <sheet name="STA MARIA TC" sheetId="5" r:id="rId4"/>
    <sheet name="AD SAN CAYETANO" sheetId="4" r:id="rId5"/>
  </sheets>
  <definedNames>
    <definedName name="_xlnm._FilterDatabase" localSheetId="1" hidden="1">'MALLORCA TC TEULERA'!$C$14:$H$14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" i="5"/>
  <c r="I12" i="4"/>
  <c r="I12" i="3"/>
  <c r="I12" i="2"/>
</calcChain>
</file>

<file path=xl/sharedStrings.xml><?xml version="1.0" encoding="utf-8"?>
<sst xmlns="http://schemas.openxmlformats.org/spreadsheetml/2006/main" count="198" uniqueCount="87">
  <si>
    <t>SOFIA</t>
    <phoneticPr fontId="16" type="noConversion"/>
  </si>
  <si>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</si>
  <si>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</si>
  <si>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</si>
  <si>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</si>
  <si>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</si>
  <si>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</si>
  <si>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</si>
  <si>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</si>
  <si>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</si>
  <si>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</si>
  <si>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</si>
  <si>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</si>
  <si>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</si>
  <si>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</si>
  <si>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</si>
  <si>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</si>
  <si>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</si>
  <si>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</si>
  <si>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</si>
  <si>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>JUNIOR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</si>
  <si>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</si>
  <si>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</si>
  <si>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</si>
  <si>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</si>
  <si>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</si>
  <si>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</si>
  <si>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</si>
  <si>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</si>
  <si>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</si>
  <si>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</si>
  <si>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</si>
  <si>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</si>
  <si>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</si>
  <si>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</si>
  <si>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</si>
  <si>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</si>
  <si>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MALLORCA T.C.TEULERA</t>
    <phoneticPr fontId="16" type="noConversion"/>
  </si>
  <si>
    <t>ankelillo@hotmail.com</t>
  </si>
  <si>
    <t>ADROVER GALLEGO</t>
    <phoneticPr fontId="16" type="noConversion"/>
  </si>
  <si>
    <t>ISABEL</t>
    <phoneticPr fontId="16" type="noConversion"/>
  </si>
  <si>
    <t xml:space="preserve">PUIG LLOMPART </t>
    <phoneticPr fontId="16" type="noConversion"/>
  </si>
  <si>
    <t>FRANCINA</t>
    <phoneticPr fontId="16" type="noConversion"/>
  </si>
  <si>
    <t>PAULA</t>
    <phoneticPr fontId="16" type="noConversion"/>
  </si>
  <si>
    <t>TASCÓN DOLS</t>
    <phoneticPr fontId="16" type="noConversion"/>
  </si>
  <si>
    <t>LAWRENCE</t>
    <phoneticPr fontId="16" type="noConversion"/>
  </si>
  <si>
    <t>FREIA</t>
    <phoneticPr fontId="16" type="noConversion"/>
  </si>
  <si>
    <t>NERI</t>
    <phoneticPr fontId="16" type="noConversion"/>
  </si>
  <si>
    <t>ANGEL M. INOCENCIO OXINALDI</t>
  </si>
  <si>
    <t>GUILLERMO VILAS TA</t>
  </si>
  <si>
    <t>Perez Bota</t>
  </si>
  <si>
    <t>Paloma</t>
  </si>
  <si>
    <t>Blanco Selingova</t>
  </si>
  <si>
    <t>Elizabeth</t>
  </si>
  <si>
    <t>Nikolaeva</t>
  </si>
  <si>
    <t>Viktoria</t>
  </si>
  <si>
    <t>SC</t>
  </si>
  <si>
    <t>Simone Marcello Medda</t>
  </si>
  <si>
    <t>club@vilastennisacademy.com</t>
  </si>
  <si>
    <t>SAN CAYETANO</t>
  </si>
  <si>
    <t>PALMER MARQUES</t>
  </si>
  <si>
    <t>MARIA ROSA</t>
  </si>
  <si>
    <t>TAIX ARIZTOY</t>
  </si>
  <si>
    <t>MARGARITA</t>
  </si>
  <si>
    <t>MARC MARCO</t>
  </si>
  <si>
    <t>marcmarco69@hotmail.com</t>
  </si>
  <si>
    <t>* La clasificación publicada en la RFET el día del sorteo será la vigente durante todo el Campeonato hasta la finalización en todas sus fases.</t>
  </si>
  <si>
    <t>SANTA MARIA TENNIS CLUB</t>
  </si>
  <si>
    <t>CACERES BASCUÑANA</t>
  </si>
  <si>
    <t>SILVIA</t>
  </si>
  <si>
    <t>595841/0</t>
  </si>
  <si>
    <t>COLL CAÑELLAS</t>
  </si>
  <si>
    <t>NEUS</t>
  </si>
  <si>
    <t>592940/3</t>
  </si>
  <si>
    <t>FUENTES VICH</t>
  </si>
  <si>
    <t>AINA</t>
  </si>
  <si>
    <t>592939/6</t>
  </si>
  <si>
    <t>VICENÇ COLOMAR</t>
  </si>
  <si>
    <t>INFO@SANTAMARIATENNISCLUB.COM</t>
  </si>
  <si>
    <t>CAMPEONATO MALLORCA POR EQUIPOS JUVENILES 2019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</si>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</sst>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[$-C0A]General"/>
  </numFmts>
  <fonts count="39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8"/>
      <name val="Verdana"/>
      <family val="2"/>
    </font>
    <font>
      <u/>
      <sz val="11"/>
      <color indexed="12"/>
      <name val="Calibri"/>
      <family val="2"/>
    </font>
    <font>
      <sz val="11"/>
      <color theme="1"/>
      <name val="DINPro-Light"/>
      <family val="3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Regular"/>
      <family val="3"/>
    </font>
    <font>
      <b/>
      <sz val="9"/>
      <color theme="1"/>
      <name val="DINPro-Black"/>
      <family val="3"/>
    </font>
    <font>
      <sz val="12"/>
      <color theme="1"/>
      <name val="DINPro-Light"/>
      <family val="3"/>
    </font>
    <font>
      <sz val="11"/>
      <color rgb="FF000000"/>
      <name val="Calibri"/>
      <family val="2"/>
    </font>
    <font>
      <sz val="11"/>
      <color rgb="FF000000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8"/>
      <color theme="1"/>
      <name val="DINPro-Black"/>
      <family val="3"/>
    </font>
    <font>
      <b/>
      <i/>
      <sz val="11"/>
      <color theme="1"/>
      <name val="DINPro-Regular"/>
      <family val="3"/>
    </font>
    <font>
      <u/>
      <sz val="11"/>
      <color rgb="FF0000FF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5" fontId="29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18" fillId="0" borderId="8" xfId="0" applyFont="1" applyBorder="1"/>
    <xf numFmtId="0" fontId="20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6" fillId="0" borderId="8" xfId="0" applyFont="1" applyBorder="1"/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14" fontId="27" fillId="0" borderId="1" xfId="0" applyNumberFormat="1" applyFont="1" applyBorder="1" applyAlignment="1" applyProtection="1">
      <alignment horizontal="center" wrapText="1"/>
      <protection locked="0"/>
    </xf>
    <xf numFmtId="0" fontId="26" fillId="0" borderId="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64" fontId="18" fillId="0" borderId="3" xfId="0" applyNumberFormat="1" applyFont="1" applyBorder="1" applyAlignment="1" applyProtection="1">
      <alignment horizontal="center" wrapText="1"/>
      <protection locked="0"/>
    </xf>
    <xf numFmtId="0" fontId="18" fillId="2" borderId="5" xfId="0" applyFont="1" applyFill="1" applyBorder="1" applyAlignment="1" applyProtection="1">
      <protection locked="0"/>
    </xf>
    <xf numFmtId="0" fontId="18" fillId="2" borderId="6" xfId="0" applyFont="1" applyFill="1" applyBorder="1" applyAlignment="1" applyProtection="1"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164" fontId="18" fillId="2" borderId="3" xfId="0" applyNumberFormat="1" applyFont="1" applyFill="1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Border="1" applyAlignment="1" applyProtection="1"/>
    <xf numFmtId="0" fontId="18" fillId="0" borderId="0" xfId="0" applyFont="1" applyAlignment="1" applyProtection="1"/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4" fillId="0" borderId="0" xfId="0" applyFont="1" applyAlignment="1">
      <alignment horizontal="justify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26" fillId="0" borderId="0" xfId="0" applyFont="1"/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4" xfId="1" applyBorder="1" applyAlignment="1" applyProtection="1">
      <alignment horizontal="center" wrapText="1"/>
      <protection locked="0"/>
    </xf>
    <xf numFmtId="165" fontId="30" fillId="0" borderId="10" xfId="2" applyFont="1" applyFill="1" applyBorder="1" applyAlignment="1" applyProtection="1">
      <alignment horizontal="center" wrapText="1"/>
      <protection locked="0"/>
    </xf>
    <xf numFmtId="0" fontId="31" fillId="0" borderId="2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25" fillId="0" borderId="5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 vertical="top" wrapText="1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165" fontId="30" fillId="0" borderId="9" xfId="2" applyFont="1" applyFill="1" applyBorder="1" applyAlignment="1" applyProtection="1">
      <alignment wrapText="1"/>
      <protection locked="0"/>
    </xf>
    <xf numFmtId="0" fontId="35" fillId="0" borderId="4" xfId="1" applyFont="1" applyBorder="1" applyAlignment="1" applyProtection="1">
      <alignment horizontal="center" wrapText="1"/>
      <protection locked="0"/>
    </xf>
    <xf numFmtId="0" fontId="26" fillId="0" borderId="4" xfId="0" applyFont="1" applyBorder="1" applyAlignment="1" applyProtection="1">
      <alignment horizontal="center" wrapText="1"/>
      <protection locked="0"/>
    </xf>
    <xf numFmtId="14" fontId="26" fillId="0" borderId="2" xfId="0" applyNumberFormat="1" applyFont="1" applyBorder="1" applyAlignment="1" applyProtection="1">
      <alignment horizont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vertical="top" wrapText="1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75533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elillo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ub@vilastennisacadem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INFO@SANTAMARIATENNISCLUB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2:A11"/>
  <sheetViews>
    <sheetView tabSelected="1" workbookViewId="0">
      <selection activeCell="I18" sqref="I18"/>
    </sheetView>
  </sheetViews>
  <sheetFormatPr baseColWidth="10" defaultRowHeight="15"/>
  <sheetData>
    <row r="2" spans="1:1" ht="21.75">
      <c r="A2" s="72" t="s">
        <v>79</v>
      </c>
    </row>
    <row r="3" spans="1:1" ht="15.75">
      <c r="A3" s="73" t="s">
        <v>80</v>
      </c>
    </row>
    <row r="5" spans="1:1">
      <c r="A5" s="74" t="s">
        <v>81</v>
      </c>
    </row>
    <row r="6" spans="1:1">
      <c r="A6" s="75" t="s">
        <v>82</v>
      </c>
    </row>
    <row r="7" spans="1:1">
      <c r="A7" s="75" t="s">
        <v>83</v>
      </c>
    </row>
    <row r="9" spans="1:1">
      <c r="A9" s="74" t="s">
        <v>84</v>
      </c>
    </row>
    <row r="10" spans="1:1">
      <c r="A10" s="75" t="s">
        <v>85</v>
      </c>
    </row>
    <row r="11" spans="1:1">
      <c r="A11" s="75" t="s">
        <v>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6:O38"/>
  <sheetViews>
    <sheetView topLeftCell="A2" workbookViewId="0">
      <selection activeCell="M23" sqref="M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" customWidth="1"/>
  </cols>
  <sheetData>
    <row r="6" spans="1:14" ht="21.75" customHeight="1">
      <c r="C6" s="76" t="s">
        <v>32</v>
      </c>
      <c r="D6" s="76"/>
      <c r="E6" s="76"/>
      <c r="F6" s="76"/>
      <c r="G6" s="76"/>
      <c r="H6" s="76"/>
    </row>
    <row r="7" spans="1:14" ht="18" customHeight="1">
      <c r="A7" s="1"/>
      <c r="B7" s="1"/>
      <c r="C7" s="8"/>
      <c r="D7" s="9" t="s">
        <v>7</v>
      </c>
      <c r="E7" s="10" t="s">
        <v>11</v>
      </c>
      <c r="F7" s="11"/>
      <c r="G7" s="4"/>
      <c r="H7" s="4"/>
    </row>
    <row r="8" spans="1:14" ht="18" customHeight="1">
      <c r="A8" s="1"/>
      <c r="B8" s="1"/>
      <c r="C8" s="8"/>
      <c r="D8" s="9" t="s">
        <v>8</v>
      </c>
      <c r="E8" s="10" t="s">
        <v>15</v>
      </c>
      <c r="F8" s="12"/>
      <c r="G8" s="4"/>
      <c r="H8" s="4"/>
    </row>
    <row r="9" spans="1:14" ht="18" customHeight="1">
      <c r="A9" s="1"/>
      <c r="B9" s="1"/>
      <c r="C9" s="12"/>
      <c r="D9" s="13" t="s">
        <v>10</v>
      </c>
      <c r="E9" s="10">
        <v>2019</v>
      </c>
      <c r="F9" s="4"/>
      <c r="G9" s="14"/>
      <c r="H9" s="15"/>
      <c r="N9" s="2" t="s">
        <v>11</v>
      </c>
    </row>
    <row r="10" spans="1:14" ht="18" customHeight="1">
      <c r="C10" s="4"/>
      <c r="D10" s="13" t="s">
        <v>27</v>
      </c>
      <c r="E10" s="16" t="s">
        <v>29</v>
      </c>
      <c r="F10" s="15"/>
      <c r="G10" s="15"/>
      <c r="H10" s="15"/>
      <c r="N10" s="2" t="s">
        <v>12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13</v>
      </c>
    </row>
    <row r="12" spans="1:14" ht="18" customHeight="1" thickBot="1">
      <c r="C12" s="18" t="s">
        <v>17</v>
      </c>
      <c r="D12" s="19" t="s">
        <v>20</v>
      </c>
      <c r="E12" s="20" t="s">
        <v>26</v>
      </c>
      <c r="F12" s="80" t="s">
        <v>37</v>
      </c>
      <c r="G12" s="81"/>
      <c r="H12" s="82"/>
      <c r="I12" s="39">
        <f>SUM(G15:G16)</f>
        <v>279</v>
      </c>
      <c r="N12" s="2" t="s">
        <v>14</v>
      </c>
    </row>
    <row r="13" spans="1:14" ht="18" customHeight="1" thickBot="1">
      <c r="C13" s="83"/>
      <c r="D13" s="83"/>
      <c r="E13" s="83"/>
      <c r="F13" s="83"/>
      <c r="G13" s="83"/>
      <c r="H13" s="83"/>
      <c r="N13" s="2"/>
    </row>
    <row r="14" spans="1:14" ht="28.5" customHeight="1" thickBot="1">
      <c r="C14" s="21" t="s">
        <v>1</v>
      </c>
      <c r="D14" s="84" t="s">
        <v>31</v>
      </c>
      <c r="E14" s="85"/>
      <c r="F14" s="22" t="s">
        <v>2</v>
      </c>
      <c r="G14" s="23" t="s">
        <v>3</v>
      </c>
      <c r="H14" s="24" t="s">
        <v>4</v>
      </c>
    </row>
    <row r="15" spans="1:14" ht="18" customHeight="1" thickBot="1">
      <c r="C15" s="25">
        <v>1</v>
      </c>
      <c r="D15" s="26" t="s">
        <v>39</v>
      </c>
      <c r="E15" s="27" t="s">
        <v>40</v>
      </c>
      <c r="F15" s="28">
        <v>4526391</v>
      </c>
      <c r="G15" s="28">
        <v>107</v>
      </c>
      <c r="H15" s="29">
        <v>37065</v>
      </c>
      <c r="N15" s="2">
        <v>2018</v>
      </c>
    </row>
    <row r="16" spans="1:14" ht="18" customHeight="1" thickBot="1">
      <c r="C16" s="25">
        <v>2</v>
      </c>
      <c r="D16" s="26" t="s">
        <v>41</v>
      </c>
      <c r="E16" s="27" t="s">
        <v>42</v>
      </c>
      <c r="F16" s="28">
        <v>5915642</v>
      </c>
      <c r="G16" s="28">
        <v>172</v>
      </c>
      <c r="H16" s="29">
        <v>37491</v>
      </c>
      <c r="N16" s="2">
        <v>2019</v>
      </c>
    </row>
    <row r="17" spans="2:15" ht="18" customHeight="1" thickBot="1">
      <c r="C17" s="25">
        <v>3</v>
      </c>
      <c r="D17" s="26" t="s">
        <v>45</v>
      </c>
      <c r="E17" s="27" t="s">
        <v>46</v>
      </c>
      <c r="F17" s="28">
        <v>13068045</v>
      </c>
      <c r="G17" s="28">
        <v>295</v>
      </c>
      <c r="H17" s="29">
        <v>37692</v>
      </c>
      <c r="N17" s="2" t="s">
        <v>15</v>
      </c>
    </row>
    <row r="18" spans="2:15" ht="18" customHeight="1" thickBot="1">
      <c r="C18" s="25">
        <v>4</v>
      </c>
      <c r="D18" s="26" t="s">
        <v>44</v>
      </c>
      <c r="E18" s="27" t="s">
        <v>43</v>
      </c>
      <c r="F18" s="28">
        <v>5933107</v>
      </c>
      <c r="G18" s="28">
        <v>316</v>
      </c>
      <c r="H18" s="29">
        <v>37180</v>
      </c>
      <c r="N18" s="2" t="s">
        <v>21</v>
      </c>
      <c r="O18" s="2" t="s">
        <v>28</v>
      </c>
    </row>
    <row r="19" spans="2:15" ht="18" customHeight="1" thickBot="1">
      <c r="C19" s="25">
        <v>5</v>
      </c>
      <c r="D19" s="35" t="s">
        <v>47</v>
      </c>
      <c r="E19" s="36" t="s">
        <v>0</v>
      </c>
      <c r="F19" s="37">
        <v>16401630</v>
      </c>
      <c r="G19" s="37">
        <v>1210</v>
      </c>
      <c r="H19" s="38">
        <v>38314</v>
      </c>
      <c r="N19" s="2" t="s">
        <v>16</v>
      </c>
      <c r="O19" s="2" t="s">
        <v>29</v>
      </c>
    </row>
    <row r="20" spans="2:15" ht="18" customHeight="1" thickBot="1">
      <c r="C20" s="25">
        <v>6</v>
      </c>
      <c r="D20" s="26"/>
      <c r="E20" s="27"/>
      <c r="F20" s="28"/>
      <c r="G20" s="28"/>
      <c r="H20" s="29"/>
      <c r="N20" s="2" t="s">
        <v>33</v>
      </c>
    </row>
    <row r="21" spans="2:15" ht="18" customHeight="1" thickBot="1">
      <c r="C21" s="25">
        <v>7</v>
      </c>
      <c r="D21" s="26" t="s">
        <v>5</v>
      </c>
      <c r="E21" s="27"/>
      <c r="F21" s="28"/>
      <c r="G21" s="28" t="s">
        <v>5</v>
      </c>
      <c r="H21" s="29"/>
      <c r="N21" s="2" t="s">
        <v>18</v>
      </c>
    </row>
    <row r="22" spans="2:15" ht="18" customHeight="1" thickBot="1">
      <c r="C22" s="25">
        <v>8</v>
      </c>
      <c r="D22" s="26" t="s">
        <v>5</v>
      </c>
      <c r="E22" s="27"/>
      <c r="F22" s="28"/>
      <c r="G22" s="28" t="s">
        <v>5</v>
      </c>
      <c r="H22" s="29"/>
      <c r="N22" s="2" t="s">
        <v>19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>
      <c r="C24" s="7"/>
      <c r="D24" s="7"/>
      <c r="E24" s="7"/>
      <c r="F24" s="7"/>
      <c r="G24" s="7"/>
      <c r="H24" s="7"/>
      <c r="N24" s="2" t="s">
        <v>23</v>
      </c>
    </row>
    <row r="25" spans="2:15" ht="18" customHeight="1" thickBot="1">
      <c r="C25" s="30"/>
      <c r="D25" s="31" t="s">
        <v>30</v>
      </c>
      <c r="E25" s="86" t="s">
        <v>48</v>
      </c>
      <c r="F25" s="86"/>
      <c r="G25" s="86"/>
      <c r="H25" s="86"/>
      <c r="N25" s="2" t="s">
        <v>24</v>
      </c>
    </row>
    <row r="26" spans="2:15" ht="18" customHeight="1" thickBot="1">
      <c r="C26" s="30"/>
      <c r="D26" s="32" t="s">
        <v>6</v>
      </c>
      <c r="E26" s="87">
        <v>651842968</v>
      </c>
      <c r="F26" s="87"/>
      <c r="G26" s="87"/>
      <c r="H26" s="87"/>
      <c r="N26" s="2" t="s">
        <v>25</v>
      </c>
    </row>
    <row r="27" spans="2:15" ht="18" customHeight="1" thickBot="1">
      <c r="C27" s="30"/>
      <c r="D27" s="32" t="s">
        <v>9</v>
      </c>
      <c r="E27" s="88" t="s">
        <v>38</v>
      </c>
      <c r="F27" s="87"/>
      <c r="G27" s="87"/>
      <c r="H27" s="87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35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36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8" customHeight="1">
      <c r="C33" s="4"/>
      <c r="D33" s="4"/>
      <c r="E33" s="4"/>
      <c r="F33" s="4"/>
      <c r="G33" s="4"/>
      <c r="H33" s="4"/>
    </row>
    <row r="34" spans="3:8" ht="18" customHeight="1" thickBot="1">
      <c r="C34" s="77" t="s">
        <v>34</v>
      </c>
      <c r="D34" s="77"/>
      <c r="E34" s="78">
        <v>43429</v>
      </c>
      <c r="F34" s="79"/>
      <c r="G34" s="79"/>
      <c r="H34" s="79"/>
    </row>
    <row r="35" spans="3:8" ht="18" customHeight="1">
      <c r="C35" s="4"/>
      <c r="D35" s="4"/>
      <c r="E35" s="4"/>
      <c r="F35" s="4"/>
      <c r="G35" s="4"/>
      <c r="H35" s="4"/>
    </row>
    <row r="36" spans="3:8" ht="18" customHeight="1">
      <c r="C36" s="4"/>
      <c r="D36" s="4"/>
      <c r="E36" s="4"/>
      <c r="F36" s="4"/>
      <c r="G36" s="4"/>
      <c r="H36" s="4"/>
    </row>
    <row r="37" spans="3:8" ht="18" customHeight="1">
      <c r="C37" s="4"/>
      <c r="D37" s="4"/>
      <c r="E37" s="5"/>
      <c r="F37" s="4"/>
      <c r="G37" s="4"/>
      <c r="H37" s="4"/>
    </row>
    <row r="38" spans="3:8" ht="18" customHeight="1">
      <c r="C38" s="6"/>
      <c r="D38" s="4"/>
      <c r="E38" s="4"/>
      <c r="F38" s="4"/>
      <c r="G38" s="4"/>
      <c r="H38" s="4"/>
    </row>
  </sheetData>
  <sortState ref="D15:H18">
    <sortCondition ref="G15:G18"/>
  </sortState>
  <mergeCells count="9">
    <mergeCell ref="C6:H6"/>
    <mergeCell ref="C34:D34"/>
    <mergeCell ref="E34:H34"/>
    <mergeCell ref="F12:H12"/>
    <mergeCell ref="C13:H13"/>
    <mergeCell ref="D14:E14"/>
    <mergeCell ref="E25:H25"/>
    <mergeCell ref="E26:H26"/>
    <mergeCell ref="E27:H27"/>
  </mergeCells>
  <phoneticPr fontId="16" type="noConversion"/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$N$20:$N$26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E10">
      <formula1>$O$18:$O$19</formula1>
    </dataValidation>
  </dataValidations>
  <hyperlinks>
    <hyperlink ref="E27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6:O35"/>
  <sheetViews>
    <sheetView workbookViewId="0">
      <selection activeCell="E23" sqref="E23:H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42578125" customWidth="1"/>
  </cols>
  <sheetData>
    <row r="6" spans="1:14" ht="21.75">
      <c r="C6" s="92" t="s">
        <v>32</v>
      </c>
      <c r="D6" s="92"/>
      <c r="E6" s="92"/>
      <c r="F6" s="92"/>
      <c r="G6" s="92"/>
      <c r="H6" s="92"/>
    </row>
    <row r="7" spans="1:14" ht="18.75">
      <c r="A7" s="1"/>
      <c r="B7" s="1"/>
      <c r="C7" s="40"/>
      <c r="D7" s="41" t="s">
        <v>7</v>
      </c>
      <c r="E7" s="42" t="s">
        <v>11</v>
      </c>
      <c r="F7" s="11"/>
      <c r="G7" s="4"/>
      <c r="H7" s="4"/>
    </row>
    <row r="8" spans="1:14" ht="18.75">
      <c r="A8" s="1"/>
      <c r="B8" s="1"/>
      <c r="C8" s="40"/>
      <c r="D8" s="41" t="s">
        <v>8</v>
      </c>
      <c r="E8" s="42" t="s">
        <v>15</v>
      </c>
      <c r="F8" s="12"/>
      <c r="G8" s="4"/>
      <c r="H8" s="4"/>
    </row>
    <row r="9" spans="1:14" ht="15.75">
      <c r="A9" s="1"/>
      <c r="B9" s="1"/>
      <c r="C9" s="12"/>
      <c r="D9" s="43" t="s">
        <v>10</v>
      </c>
      <c r="E9" s="42">
        <v>2019</v>
      </c>
      <c r="F9" s="4"/>
      <c r="G9" s="14"/>
      <c r="H9" s="15"/>
      <c r="N9" s="2" t="s">
        <v>11</v>
      </c>
    </row>
    <row r="10" spans="1:14" ht="15.75">
      <c r="C10" s="4"/>
      <c r="D10" s="43" t="s">
        <v>27</v>
      </c>
      <c r="E10" s="44" t="s">
        <v>29</v>
      </c>
      <c r="F10" s="15"/>
      <c r="G10" s="15"/>
      <c r="H10" s="15"/>
      <c r="N10" s="2" t="s">
        <v>12</v>
      </c>
    </row>
    <row r="11" spans="1:14" ht="19.5" thickBot="1">
      <c r="C11" s="4"/>
      <c r="D11" s="45"/>
      <c r="E11" s="15"/>
      <c r="F11" s="15"/>
      <c r="G11" s="15"/>
      <c r="H11" s="15"/>
      <c r="N11" s="2" t="s">
        <v>13</v>
      </c>
    </row>
    <row r="12" spans="1:14" ht="15.75" thickBot="1">
      <c r="C12" s="46" t="s">
        <v>17</v>
      </c>
      <c r="D12" s="47" t="s">
        <v>20</v>
      </c>
      <c r="E12" s="48" t="s">
        <v>26</v>
      </c>
      <c r="F12" s="93" t="s">
        <v>49</v>
      </c>
      <c r="G12" s="94"/>
      <c r="H12" s="95"/>
      <c r="I12" s="49">
        <f>SUM(G15:G16)</f>
        <v>5572</v>
      </c>
      <c r="N12" s="2" t="s">
        <v>14</v>
      </c>
    </row>
    <row r="13" spans="1:14" ht="15.75" thickBot="1">
      <c r="C13" s="96"/>
      <c r="D13" s="96"/>
      <c r="E13" s="96"/>
      <c r="F13" s="96"/>
      <c r="G13" s="96"/>
      <c r="H13" s="96"/>
      <c r="N13" s="2"/>
    </row>
    <row r="14" spans="1:14" ht="25.5" thickBot="1">
      <c r="C14" s="50" t="s">
        <v>1</v>
      </c>
      <c r="D14" s="97" t="s">
        <v>31</v>
      </c>
      <c r="E14" s="98"/>
      <c r="F14" s="51" t="s">
        <v>2</v>
      </c>
      <c r="G14" s="52" t="s">
        <v>3</v>
      </c>
      <c r="H14" s="53" t="s">
        <v>4</v>
      </c>
    </row>
    <row r="15" spans="1:14" ht="15.75" thickBot="1">
      <c r="C15" s="54">
        <v>1</v>
      </c>
      <c r="D15" s="55" t="s">
        <v>50</v>
      </c>
      <c r="E15" s="56" t="s">
        <v>51</v>
      </c>
      <c r="F15" s="57">
        <v>5892105</v>
      </c>
      <c r="G15" s="57">
        <v>457</v>
      </c>
      <c r="H15" s="58">
        <v>37330</v>
      </c>
      <c r="N15" s="2">
        <v>2018</v>
      </c>
    </row>
    <row r="16" spans="1:14" ht="15.75" thickBot="1">
      <c r="C16" s="54">
        <v>2</v>
      </c>
      <c r="D16" s="55" t="s">
        <v>52</v>
      </c>
      <c r="E16" s="56" t="s">
        <v>53</v>
      </c>
      <c r="F16" s="57">
        <v>5968401</v>
      </c>
      <c r="G16" s="57">
        <v>5115</v>
      </c>
      <c r="H16" s="58">
        <v>38869</v>
      </c>
      <c r="N16" s="2">
        <v>2019</v>
      </c>
    </row>
    <row r="17" spans="2:15" ht="18" customHeight="1" thickBot="1">
      <c r="C17" s="54">
        <v>3</v>
      </c>
      <c r="D17" s="59" t="s">
        <v>54</v>
      </c>
      <c r="E17" s="60" t="s">
        <v>55</v>
      </c>
      <c r="F17" s="61">
        <v>13271614</v>
      </c>
      <c r="G17" s="61" t="s">
        <v>56</v>
      </c>
      <c r="H17" s="62">
        <v>38050</v>
      </c>
      <c r="N17" s="2" t="s">
        <v>15</v>
      </c>
    </row>
    <row r="18" spans="2:15" ht="18" customHeight="1" thickBot="1">
      <c r="C18" s="54">
        <v>4</v>
      </c>
      <c r="D18" s="55"/>
      <c r="E18" s="56"/>
      <c r="F18" s="57"/>
      <c r="G18" s="57"/>
      <c r="H18" s="58"/>
      <c r="N18" s="2" t="s">
        <v>21</v>
      </c>
      <c r="O18" s="2" t="s">
        <v>28</v>
      </c>
    </row>
    <row r="19" spans="2:15" ht="18" customHeight="1" thickBot="1">
      <c r="C19" s="54">
        <v>5</v>
      </c>
      <c r="D19" s="55" t="s">
        <v>5</v>
      </c>
      <c r="E19" s="56"/>
      <c r="F19" s="57"/>
      <c r="G19" s="57" t="s">
        <v>5</v>
      </c>
      <c r="H19" s="58"/>
      <c r="N19" s="2" t="s">
        <v>16</v>
      </c>
      <c r="O19" s="2" t="s">
        <v>29</v>
      </c>
    </row>
    <row r="20" spans="2:15" ht="18" customHeight="1" thickBot="1">
      <c r="C20" s="54">
        <v>6</v>
      </c>
      <c r="D20" s="55" t="s">
        <v>5</v>
      </c>
      <c r="E20" s="56"/>
      <c r="F20" s="57"/>
      <c r="G20" s="57" t="s">
        <v>5</v>
      </c>
      <c r="H20" s="58"/>
      <c r="N20" s="2" t="s">
        <v>33</v>
      </c>
    </row>
    <row r="21" spans="2:15" ht="18" customHeight="1">
      <c r="C21" s="7"/>
      <c r="D21" s="7"/>
      <c r="E21" s="7"/>
      <c r="F21" s="7"/>
      <c r="G21" s="7"/>
      <c r="H21" s="7"/>
      <c r="N21" s="2" t="s">
        <v>22</v>
      </c>
    </row>
    <row r="22" spans="2:15" ht="18" customHeight="1">
      <c r="C22" s="7"/>
      <c r="D22" s="7"/>
      <c r="E22" s="7"/>
      <c r="F22" s="7"/>
      <c r="G22" s="7"/>
      <c r="H22" s="7"/>
      <c r="N22" s="2" t="s">
        <v>23</v>
      </c>
    </row>
    <row r="23" spans="2:15" ht="18" customHeight="1" thickBot="1">
      <c r="C23" s="30"/>
      <c r="D23" s="63" t="s">
        <v>30</v>
      </c>
      <c r="E23" s="99" t="s">
        <v>57</v>
      </c>
      <c r="F23" s="99"/>
      <c r="G23" s="99"/>
      <c r="H23" s="99"/>
      <c r="N23" s="2" t="s">
        <v>24</v>
      </c>
    </row>
    <row r="24" spans="2:15" ht="18" customHeight="1" thickBot="1">
      <c r="C24" s="30"/>
      <c r="D24" s="64" t="s">
        <v>6</v>
      </c>
      <c r="E24" s="89">
        <v>660719083</v>
      </c>
      <c r="F24" s="89"/>
      <c r="G24" s="89"/>
      <c r="H24" s="89"/>
      <c r="N24" s="2" t="s">
        <v>25</v>
      </c>
    </row>
    <row r="25" spans="2:15" ht="18" customHeight="1" thickBot="1">
      <c r="C25" s="30"/>
      <c r="D25" s="64" t="s">
        <v>9</v>
      </c>
      <c r="E25" s="89" t="s">
        <v>58</v>
      </c>
      <c r="F25" s="89"/>
      <c r="G25" s="89"/>
      <c r="H25" s="89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65"/>
      <c r="C27" s="66" t="s">
        <v>35</v>
      </c>
      <c r="D27" s="66"/>
      <c r="E27" s="66"/>
      <c r="F27" s="66"/>
      <c r="G27" s="66"/>
      <c r="H27" s="67"/>
    </row>
    <row r="28" spans="2:15" ht="18" customHeight="1">
      <c r="B28" s="65"/>
      <c r="C28" s="66" t="s">
        <v>36</v>
      </c>
      <c r="D28" s="66"/>
      <c r="E28" s="66"/>
      <c r="F28" s="66"/>
      <c r="G28" s="66"/>
      <c r="H28" s="67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4"/>
      <c r="D30" s="4"/>
      <c r="E30" s="4"/>
      <c r="F30" s="4"/>
      <c r="G30" s="4"/>
      <c r="H30" s="4"/>
    </row>
    <row r="31" spans="2:15" ht="18" customHeight="1" thickBot="1">
      <c r="C31" s="90" t="s">
        <v>34</v>
      </c>
      <c r="D31" s="90"/>
      <c r="E31" s="91"/>
      <c r="F31" s="91"/>
      <c r="G31" s="91"/>
      <c r="H31" s="91"/>
    </row>
    <row r="32" spans="2:15" ht="18" customHeight="1">
      <c r="C32" s="4"/>
      <c r="D32" s="4"/>
      <c r="E32" s="4"/>
      <c r="F32" s="4"/>
      <c r="G32" s="4"/>
      <c r="H32" s="4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68"/>
      <c r="F34" s="4"/>
      <c r="G34" s="4"/>
      <c r="H34" s="4"/>
    </row>
    <row r="35" spans="3:8" ht="15">
      <c r="C35" s="69"/>
      <c r="D35" s="4"/>
      <c r="E35" s="4"/>
      <c r="F35" s="4"/>
      <c r="G35" s="4"/>
      <c r="H35" s="4"/>
    </row>
  </sheetData>
  <mergeCells count="9">
    <mergeCell ref="E25:H25"/>
    <mergeCell ref="C31:D31"/>
    <mergeCell ref="E31:H31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/>
  <dimension ref="A6:O35"/>
  <sheetViews>
    <sheetView workbookViewId="0">
      <selection activeCell="J5" sqref="J5"/>
    </sheetView>
  </sheetViews>
  <sheetFormatPr baseColWidth="10" defaultColWidth="11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85546875" customWidth="1"/>
  </cols>
  <sheetData>
    <row r="6" spans="1:14" ht="21.75">
      <c r="C6" s="92" t="s">
        <v>32</v>
      </c>
      <c r="D6" s="92"/>
      <c r="E6" s="92"/>
      <c r="F6" s="92"/>
      <c r="G6" s="92"/>
      <c r="H6" s="92"/>
    </row>
    <row r="7" spans="1:14" ht="18.75">
      <c r="A7" s="1"/>
      <c r="B7" s="1"/>
      <c r="C7" s="40"/>
      <c r="D7" s="41" t="s">
        <v>7</v>
      </c>
      <c r="E7" s="42" t="s">
        <v>11</v>
      </c>
      <c r="F7" s="11"/>
      <c r="G7" s="4"/>
      <c r="H7" s="4"/>
    </row>
    <row r="8" spans="1:14" ht="18.75">
      <c r="A8" s="1"/>
      <c r="B8" s="1"/>
      <c r="C8" s="40"/>
      <c r="D8" s="41" t="s">
        <v>8</v>
      </c>
      <c r="E8" s="42" t="s">
        <v>15</v>
      </c>
      <c r="F8" s="12"/>
      <c r="G8" s="4"/>
      <c r="H8" s="4"/>
    </row>
    <row r="9" spans="1:14" ht="15.75">
      <c r="A9" s="1"/>
      <c r="B9" s="1"/>
      <c r="C9" s="12"/>
      <c r="D9" s="43" t="s">
        <v>10</v>
      </c>
      <c r="E9" s="42">
        <v>2019</v>
      </c>
      <c r="F9" s="4"/>
      <c r="G9" s="14"/>
      <c r="H9" s="15"/>
      <c r="N9" s="2" t="s">
        <v>11</v>
      </c>
    </row>
    <row r="10" spans="1:14" ht="15.75">
      <c r="C10" s="4"/>
      <c r="D10" s="43" t="s">
        <v>27</v>
      </c>
      <c r="E10" s="44" t="s">
        <v>29</v>
      </c>
      <c r="F10" s="15"/>
      <c r="G10" s="15"/>
      <c r="H10" s="15"/>
      <c r="N10" s="2" t="s">
        <v>12</v>
      </c>
    </row>
    <row r="11" spans="1:14" ht="19.5" thickBot="1">
      <c r="C11" s="4"/>
      <c r="D11" s="45"/>
      <c r="E11" s="15"/>
      <c r="F11" s="15"/>
      <c r="G11" s="15"/>
      <c r="H11" s="15"/>
      <c r="N11" s="2" t="s">
        <v>13</v>
      </c>
    </row>
    <row r="12" spans="1:14" ht="15.75" thickBot="1">
      <c r="C12" s="46" t="s">
        <v>17</v>
      </c>
      <c r="D12" s="47" t="s">
        <v>20</v>
      </c>
      <c r="E12" s="48" t="s">
        <v>26</v>
      </c>
      <c r="F12" s="93" t="s">
        <v>67</v>
      </c>
      <c r="G12" s="94"/>
      <c r="H12" s="95"/>
      <c r="I12" s="49">
        <f>SUM(G15:G16)</f>
        <v>8529</v>
      </c>
      <c r="N12" s="2" t="s">
        <v>14</v>
      </c>
    </row>
    <row r="13" spans="1:14" ht="15.75" thickBot="1">
      <c r="C13" s="96"/>
      <c r="D13" s="96"/>
      <c r="E13" s="96"/>
      <c r="F13" s="96"/>
      <c r="G13" s="96"/>
      <c r="H13" s="96"/>
      <c r="N13" s="2"/>
    </row>
    <row r="14" spans="1:14" ht="25.5" thickBot="1">
      <c r="C14" s="50" t="s">
        <v>1</v>
      </c>
      <c r="D14" s="103" t="s">
        <v>31</v>
      </c>
      <c r="E14" s="104"/>
      <c r="F14" s="51" t="s">
        <v>2</v>
      </c>
      <c r="G14" s="52" t="s">
        <v>3</v>
      </c>
      <c r="H14" s="53" t="s">
        <v>4</v>
      </c>
    </row>
    <row r="15" spans="1:14" ht="15.75" thickBot="1">
      <c r="C15" s="54">
        <v>1</v>
      </c>
      <c r="D15" s="55" t="s">
        <v>68</v>
      </c>
      <c r="E15" s="56" t="s">
        <v>69</v>
      </c>
      <c r="F15" s="57" t="s">
        <v>70</v>
      </c>
      <c r="G15" s="57">
        <v>3103</v>
      </c>
      <c r="H15" s="58">
        <v>37822</v>
      </c>
      <c r="N15" s="2">
        <v>2018</v>
      </c>
    </row>
    <row r="16" spans="1:14" ht="15.75" thickBot="1">
      <c r="C16" s="54">
        <v>2</v>
      </c>
      <c r="D16" s="55" t="s">
        <v>71</v>
      </c>
      <c r="E16" s="56" t="s">
        <v>72</v>
      </c>
      <c r="F16" s="57" t="s">
        <v>73</v>
      </c>
      <c r="G16" s="57">
        <v>5426</v>
      </c>
      <c r="H16" s="58">
        <v>37619</v>
      </c>
      <c r="N16" s="2">
        <v>2019</v>
      </c>
    </row>
    <row r="17" spans="2:15" ht="18" customHeight="1" thickBot="1">
      <c r="C17" s="54">
        <v>3</v>
      </c>
      <c r="D17" s="55" t="s">
        <v>74</v>
      </c>
      <c r="E17" s="56" t="s">
        <v>75</v>
      </c>
      <c r="F17" s="57" t="s">
        <v>76</v>
      </c>
      <c r="G17" s="57">
        <v>6031</v>
      </c>
      <c r="H17" s="58">
        <v>36993</v>
      </c>
      <c r="N17" s="2" t="s">
        <v>15</v>
      </c>
    </row>
    <row r="18" spans="2:15" ht="18" customHeight="1" thickBot="1">
      <c r="C18" s="54">
        <v>4</v>
      </c>
      <c r="D18" s="55"/>
      <c r="E18" s="56"/>
      <c r="F18" s="57"/>
      <c r="G18" s="57"/>
      <c r="H18" s="58"/>
      <c r="N18" s="2" t="s">
        <v>21</v>
      </c>
      <c r="O18" s="2" t="s">
        <v>28</v>
      </c>
    </row>
    <row r="19" spans="2:15" ht="18" customHeight="1" thickBot="1">
      <c r="C19" s="54">
        <v>5</v>
      </c>
      <c r="D19" s="55"/>
      <c r="E19" s="56"/>
      <c r="F19" s="57"/>
      <c r="G19" s="57"/>
      <c r="H19" s="58"/>
      <c r="N19" s="2" t="s">
        <v>16</v>
      </c>
      <c r="O19" s="2" t="s">
        <v>29</v>
      </c>
    </row>
    <row r="20" spans="2:15" ht="18" customHeight="1">
      <c r="C20" s="7"/>
      <c r="D20" s="7"/>
      <c r="E20" s="7"/>
      <c r="F20" s="7"/>
      <c r="G20" s="7"/>
      <c r="H20" s="7"/>
      <c r="N20" s="2" t="s">
        <v>22</v>
      </c>
    </row>
    <row r="21" spans="2:15" ht="18" customHeight="1">
      <c r="C21" s="7"/>
      <c r="D21" s="7"/>
      <c r="E21" s="7"/>
      <c r="F21" s="7"/>
      <c r="G21" s="7"/>
      <c r="H21" s="7"/>
      <c r="N21" s="2" t="s">
        <v>23</v>
      </c>
    </row>
    <row r="22" spans="2:15" ht="18" customHeight="1" thickBot="1">
      <c r="C22" s="30"/>
      <c r="D22" s="63" t="s">
        <v>30</v>
      </c>
      <c r="E22" s="105" t="s">
        <v>77</v>
      </c>
      <c r="F22" s="105"/>
      <c r="G22" s="105"/>
      <c r="H22" s="105"/>
      <c r="N22" s="2" t="s">
        <v>24</v>
      </c>
    </row>
    <row r="23" spans="2:15" ht="18" customHeight="1" thickBot="1">
      <c r="C23" s="30"/>
      <c r="D23" s="64" t="s">
        <v>6</v>
      </c>
      <c r="E23" s="101">
        <v>630320062</v>
      </c>
      <c r="F23" s="101"/>
      <c r="G23" s="101"/>
      <c r="H23" s="101"/>
      <c r="N23" s="2" t="s">
        <v>25</v>
      </c>
    </row>
    <row r="24" spans="2:15" ht="18" customHeight="1" thickBot="1">
      <c r="C24" s="30"/>
      <c r="D24" s="64" t="s">
        <v>9</v>
      </c>
      <c r="E24" s="100" t="s">
        <v>78</v>
      </c>
      <c r="F24" s="101"/>
      <c r="G24" s="101"/>
      <c r="H24" s="101"/>
    </row>
    <row r="25" spans="2:15" ht="18" customHeight="1">
      <c r="C25" s="4"/>
      <c r="D25" s="4"/>
      <c r="E25" s="4"/>
      <c r="F25" s="4"/>
      <c r="G25" s="4"/>
      <c r="H25" s="4"/>
    </row>
    <row r="26" spans="2:15" ht="18" customHeight="1">
      <c r="B26" s="65"/>
      <c r="C26" s="66" t="s">
        <v>35</v>
      </c>
      <c r="D26" s="66"/>
      <c r="E26" s="66"/>
      <c r="F26" s="66"/>
      <c r="G26" s="66"/>
      <c r="H26" s="67"/>
    </row>
    <row r="27" spans="2:15" ht="18" customHeight="1">
      <c r="B27" s="65"/>
      <c r="C27" s="66" t="s">
        <v>36</v>
      </c>
      <c r="D27" s="66"/>
      <c r="E27" s="66"/>
      <c r="F27" s="66"/>
      <c r="G27" s="66"/>
      <c r="H27" s="67"/>
    </row>
    <row r="28" spans="2:15" ht="18" customHeight="1">
      <c r="C28" s="7"/>
      <c r="D28" s="7"/>
      <c r="E28" s="7"/>
      <c r="F28" s="7"/>
      <c r="G28" s="7"/>
      <c r="H28" s="7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4"/>
      <c r="D30" s="4"/>
      <c r="E30" s="4"/>
      <c r="F30" s="4"/>
      <c r="G30" s="4"/>
      <c r="H30" s="4"/>
    </row>
    <row r="31" spans="2:15" ht="18" customHeight="1" thickBot="1">
      <c r="C31" s="90" t="s">
        <v>34</v>
      </c>
      <c r="D31" s="90"/>
      <c r="E31" s="102"/>
      <c r="F31" s="91"/>
      <c r="G31" s="91"/>
      <c r="H31" s="91"/>
    </row>
    <row r="32" spans="2:15" ht="18" customHeight="1">
      <c r="C32" s="4"/>
      <c r="D32" s="4"/>
      <c r="E32" s="4"/>
      <c r="F32" s="4"/>
      <c r="G32" s="4"/>
      <c r="H32" s="4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68"/>
      <c r="F34" s="4"/>
      <c r="G34" s="4"/>
      <c r="H34" s="4"/>
    </row>
    <row r="35" spans="3:8" ht="15">
      <c r="C35" s="69"/>
      <c r="D35" s="4"/>
      <c r="E35" s="4"/>
      <c r="F35" s="4"/>
      <c r="G35" s="4"/>
      <c r="H35" s="4"/>
    </row>
  </sheetData>
  <mergeCells count="9">
    <mergeCell ref="E24:H24"/>
    <mergeCell ref="C31:D31"/>
    <mergeCell ref="E31:H31"/>
    <mergeCell ref="C6:H6"/>
    <mergeCell ref="F12:H12"/>
    <mergeCell ref="C13:H13"/>
    <mergeCell ref="D14:E14"/>
    <mergeCell ref="E22:H22"/>
    <mergeCell ref="E23:H23"/>
  </mergeCells>
  <dataValidations count="8"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$N$20:$N$23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E10">
      <formula1>$O$18:$O$19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6:N34"/>
  <sheetViews>
    <sheetView topLeftCell="A7" workbookViewId="0">
      <selection activeCell="K17" sqref="K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5703125" customWidth="1"/>
  </cols>
  <sheetData>
    <row r="6" spans="1:14" ht="21.75">
      <c r="C6" s="92" t="s">
        <v>32</v>
      </c>
      <c r="D6" s="92"/>
      <c r="E6" s="92"/>
      <c r="F6" s="92"/>
      <c r="G6" s="92"/>
      <c r="H6" s="92"/>
    </row>
    <row r="7" spans="1:14" ht="18.75">
      <c r="A7" s="1"/>
      <c r="B7" s="1"/>
      <c r="C7" s="40"/>
      <c r="D7" s="41" t="s">
        <v>7</v>
      </c>
      <c r="E7" s="42" t="s">
        <v>11</v>
      </c>
      <c r="F7" s="11"/>
      <c r="G7" s="4"/>
      <c r="H7" s="4"/>
    </row>
    <row r="8" spans="1:14" ht="18.75">
      <c r="A8" s="1"/>
      <c r="B8" s="1"/>
      <c r="C8" s="40"/>
      <c r="D8" s="41" t="s">
        <v>8</v>
      </c>
      <c r="E8" s="42" t="s">
        <v>15</v>
      </c>
      <c r="F8" s="12"/>
      <c r="G8" s="4"/>
      <c r="H8" s="4"/>
    </row>
    <row r="9" spans="1:14" ht="15.75">
      <c r="A9" s="1"/>
      <c r="B9" s="1"/>
      <c r="C9" s="12"/>
      <c r="D9" s="43" t="s">
        <v>10</v>
      </c>
      <c r="E9" s="42">
        <v>2019</v>
      </c>
      <c r="F9" s="4"/>
      <c r="G9" s="14"/>
      <c r="H9" s="15"/>
      <c r="N9" s="2" t="s">
        <v>11</v>
      </c>
    </row>
    <row r="10" spans="1:14" ht="15.75">
      <c r="C10" s="4"/>
      <c r="D10" s="43" t="s">
        <v>27</v>
      </c>
      <c r="E10" s="44" t="s">
        <v>29</v>
      </c>
      <c r="F10" s="15"/>
      <c r="G10" s="15"/>
      <c r="H10" s="15"/>
      <c r="N10" s="2" t="s">
        <v>12</v>
      </c>
    </row>
    <row r="11" spans="1:14" ht="19.5" thickBot="1">
      <c r="C11" s="4"/>
      <c r="D11" s="45"/>
      <c r="E11" s="15"/>
      <c r="F11" s="15"/>
      <c r="G11" s="15"/>
      <c r="H11" s="15"/>
      <c r="N11" s="2" t="s">
        <v>13</v>
      </c>
    </row>
    <row r="12" spans="1:14" ht="15.75" thickBot="1">
      <c r="C12" s="46" t="s">
        <v>17</v>
      </c>
      <c r="D12" s="47" t="s">
        <v>20</v>
      </c>
      <c r="E12" s="48" t="s">
        <v>26</v>
      </c>
      <c r="F12" s="93" t="s">
        <v>59</v>
      </c>
      <c r="G12" s="94"/>
      <c r="H12" s="95"/>
      <c r="I12" s="39">
        <f>SUM(G15:G16)</f>
        <v>9928</v>
      </c>
      <c r="N12" s="2" t="s">
        <v>14</v>
      </c>
    </row>
    <row r="13" spans="1:14" ht="15.75" thickBot="1">
      <c r="C13" s="96"/>
      <c r="D13" s="96"/>
      <c r="E13" s="96"/>
      <c r="F13" s="96"/>
      <c r="G13" s="96"/>
      <c r="H13" s="96"/>
      <c r="N13" s="2"/>
    </row>
    <row r="14" spans="1:14" ht="25.5" thickBot="1">
      <c r="C14" s="50" t="s">
        <v>1</v>
      </c>
      <c r="D14" s="103" t="s">
        <v>31</v>
      </c>
      <c r="E14" s="104"/>
      <c r="F14" s="51" t="s">
        <v>2</v>
      </c>
      <c r="G14" s="52" t="s">
        <v>3</v>
      </c>
      <c r="H14" s="53" t="s">
        <v>4</v>
      </c>
    </row>
    <row r="15" spans="1:14" ht="18" customHeight="1" thickBot="1">
      <c r="C15" s="54">
        <v>1</v>
      </c>
      <c r="D15" s="55" t="s">
        <v>60</v>
      </c>
      <c r="E15" s="56" t="s">
        <v>61</v>
      </c>
      <c r="F15" s="57">
        <v>5912705</v>
      </c>
      <c r="G15" s="57">
        <v>4813</v>
      </c>
      <c r="H15" s="58">
        <v>37266</v>
      </c>
      <c r="N15" s="2">
        <v>2018</v>
      </c>
    </row>
    <row r="16" spans="1:14" ht="18" customHeight="1" thickBot="1">
      <c r="C16" s="54">
        <v>2</v>
      </c>
      <c r="D16" s="55" t="s">
        <v>62</v>
      </c>
      <c r="E16" s="56" t="s">
        <v>63</v>
      </c>
      <c r="F16" s="57">
        <v>5912680</v>
      </c>
      <c r="G16" s="57">
        <v>5115</v>
      </c>
      <c r="H16" s="58">
        <v>37526</v>
      </c>
      <c r="N16" s="2">
        <v>2019</v>
      </c>
    </row>
    <row r="17" spans="2:14" ht="18" customHeight="1">
      <c r="C17" s="7"/>
      <c r="D17" s="7"/>
      <c r="E17" s="7"/>
      <c r="F17" s="7"/>
      <c r="G17" s="7"/>
      <c r="H17" s="7"/>
      <c r="N17" s="2" t="s">
        <v>22</v>
      </c>
    </row>
    <row r="18" spans="2:14" ht="18" customHeight="1">
      <c r="C18" s="7"/>
      <c r="D18" s="7"/>
      <c r="E18" s="7"/>
      <c r="F18" s="7"/>
      <c r="G18" s="7"/>
      <c r="H18" s="7"/>
      <c r="N18" s="2" t="s">
        <v>23</v>
      </c>
    </row>
    <row r="19" spans="2:14" ht="18" customHeight="1" thickBot="1">
      <c r="C19" s="30"/>
      <c r="D19" s="63" t="s">
        <v>30</v>
      </c>
      <c r="E19" s="105" t="s">
        <v>64</v>
      </c>
      <c r="F19" s="105"/>
      <c r="G19" s="105"/>
      <c r="H19" s="105"/>
      <c r="N19" s="2" t="s">
        <v>24</v>
      </c>
    </row>
    <row r="20" spans="2:14" ht="16.5" thickBot="1">
      <c r="C20" s="30"/>
      <c r="D20" s="64" t="s">
        <v>6</v>
      </c>
      <c r="E20" s="101">
        <v>616346164</v>
      </c>
      <c r="F20" s="101"/>
      <c r="G20" s="101"/>
      <c r="H20" s="101"/>
      <c r="N20" s="2" t="s">
        <v>25</v>
      </c>
    </row>
    <row r="21" spans="2:14" ht="16.5" thickBot="1">
      <c r="C21" s="30"/>
      <c r="D21" s="64" t="s">
        <v>9</v>
      </c>
      <c r="E21" s="101" t="s">
        <v>65</v>
      </c>
      <c r="F21" s="101"/>
      <c r="G21" s="101"/>
      <c r="H21" s="101"/>
    </row>
    <row r="22" spans="2:14" ht="15">
      <c r="C22" s="4"/>
      <c r="D22" s="4"/>
      <c r="E22" s="4"/>
      <c r="F22" s="4"/>
      <c r="G22" s="4"/>
      <c r="H22" s="4"/>
    </row>
    <row r="23" spans="2:14" ht="15">
      <c r="B23" s="65"/>
      <c r="C23" s="66" t="s">
        <v>35</v>
      </c>
      <c r="D23" s="66"/>
      <c r="E23" s="66"/>
      <c r="F23" s="66"/>
      <c r="G23" s="66"/>
      <c r="H23" s="67"/>
    </row>
    <row r="24" spans="2:14" ht="15">
      <c r="B24" s="65"/>
      <c r="C24" s="66" t="s">
        <v>36</v>
      </c>
      <c r="D24" s="66"/>
      <c r="E24" s="66"/>
      <c r="F24" s="66"/>
      <c r="G24" s="66"/>
      <c r="H24" s="67"/>
    </row>
    <row r="25" spans="2:14" ht="15">
      <c r="B25" s="65"/>
      <c r="C25" s="106" t="s">
        <v>66</v>
      </c>
      <c r="D25" s="106"/>
      <c r="E25" s="106"/>
      <c r="F25" s="106"/>
      <c r="G25" s="106"/>
      <c r="H25" s="106"/>
      <c r="I25" s="70"/>
      <c r="J25" s="70"/>
      <c r="K25" s="70"/>
    </row>
    <row r="26" spans="2:14" ht="15">
      <c r="B26" s="65"/>
      <c r="C26" s="106"/>
      <c r="D26" s="106"/>
      <c r="E26" s="106"/>
      <c r="F26" s="106"/>
      <c r="G26" s="106"/>
      <c r="H26" s="106"/>
      <c r="I26" s="70"/>
      <c r="J26" s="71"/>
      <c r="K26" s="70"/>
    </row>
    <row r="27" spans="2:14" ht="15">
      <c r="C27" s="7"/>
      <c r="D27" s="7"/>
      <c r="E27" s="7"/>
      <c r="F27" s="7"/>
      <c r="G27" s="7"/>
      <c r="H27" s="7"/>
    </row>
    <row r="28" spans="2:14" ht="15">
      <c r="C28" s="7"/>
      <c r="D28" s="7"/>
      <c r="E28" s="7"/>
      <c r="F28" s="7"/>
      <c r="G28" s="7"/>
      <c r="H28" s="7"/>
    </row>
    <row r="29" spans="2:14" ht="15">
      <c r="C29" s="4"/>
      <c r="D29" s="4"/>
      <c r="E29" s="4"/>
      <c r="F29" s="4"/>
      <c r="G29" s="4"/>
      <c r="H29" s="4"/>
    </row>
    <row r="30" spans="2:14" ht="15.75" thickBot="1">
      <c r="C30" s="90" t="s">
        <v>34</v>
      </c>
      <c r="D30" s="90"/>
      <c r="E30" s="102">
        <v>43424</v>
      </c>
      <c r="F30" s="91"/>
      <c r="G30" s="91"/>
      <c r="H30" s="91"/>
    </row>
    <row r="31" spans="2:14" ht="15">
      <c r="C31" s="4"/>
      <c r="D31" s="4"/>
      <c r="E31" s="4"/>
      <c r="F31" s="4"/>
      <c r="G31" s="4"/>
      <c r="H31" s="4"/>
    </row>
    <row r="32" spans="2:14" ht="15">
      <c r="C32" s="4"/>
      <c r="D32" s="4"/>
      <c r="E32" s="4"/>
      <c r="F32" s="4"/>
      <c r="G32" s="4"/>
      <c r="H32" s="4"/>
    </row>
    <row r="33" spans="3:8" ht="15">
      <c r="C33" s="4"/>
      <c r="D33" s="4"/>
      <c r="E33" s="68"/>
      <c r="F33" s="4"/>
      <c r="G33" s="4"/>
      <c r="H33" s="4"/>
    </row>
    <row r="34" spans="3:8" ht="15">
      <c r="C34" s="69"/>
      <c r="D34" s="4"/>
      <c r="E34" s="4"/>
      <c r="F34" s="4"/>
      <c r="G34" s="4"/>
      <c r="H34" s="4"/>
    </row>
  </sheetData>
  <mergeCells count="10">
    <mergeCell ref="E21:H21"/>
    <mergeCell ref="C25:H26"/>
    <mergeCell ref="C30:D30"/>
    <mergeCell ref="E30:H30"/>
    <mergeCell ref="C6:H6"/>
    <mergeCell ref="F12:H12"/>
    <mergeCell ref="C13:H13"/>
    <mergeCell ref="D14:E14"/>
    <mergeCell ref="E19:H19"/>
    <mergeCell ref="E20:H20"/>
  </mergeCells>
  <dataValidations count="8">
    <dataValidation type="list" allowBlank="1" showInputMessage="1" showErrorMessage="1" sqref="E10">
      <formula1>#REF!</formula1>
    </dataValidation>
    <dataValidation type="list" allowBlank="1" showDropDown="1" showInputMessage="1" showErrorMessage="1" sqref="C12">
      <formula1>$N$17:$N$20</formula1>
    </dataValidation>
    <dataValidation type="list" allowBlank="1" showInputMessage="1" showErrorMessage="1" sqref="D12">
      <formula1>$N$17:$N$20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#REF!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MALLORCA TC TEULERA</vt:lpstr>
      <vt:lpstr>GUILLERMO VILAS TA</vt:lpstr>
      <vt:lpstr>STA MARIA TC</vt:lpstr>
      <vt:lpstr>AD SAN CAYETANO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2018-11-27T11:02:31Z</cp:lastPrinted>
  <dcterms:created xsi:type="dcterms:W3CDTF">2018-01-15T09:39:51Z</dcterms:created>
  <dcterms:modified xsi:type="dcterms:W3CDTF">2019-01-17T12:55:30Z</dcterms:modified>
</cp:coreProperties>
</file>